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ndreasSchmidt\OneDrive - Urban Waters\Dokumente\01 UWC\12 Projects\WES\"/>
    </mc:Choice>
  </mc:AlternateContent>
  <xr:revisionPtr revIDLastSave="0" documentId="13_ncr:1_{2997FEC2-1565-44E5-B4BD-70FF177B262C}" xr6:coauthVersionLast="47" xr6:coauthVersionMax="47" xr10:uidLastSave="{00000000-0000-0000-0000-000000000000}"/>
  <bookViews>
    <workbookView xWindow="-120" yWindow="-120" windowWidth="29040" windowHeight="15840" xr2:uid="{215D661A-3CD2-4673-9EBB-6EB0EC75C574}"/>
  </bookViews>
  <sheets>
    <sheet name="Risk assessment" sheetId="1" r:id="rId1"/>
    <sheet name="Reference" sheetId="3" r:id="rId2"/>
    <sheet name="Sheet2" sheetId="2" r:id="rId3"/>
  </sheets>
  <definedNames>
    <definedName name="_xlnm.Print_Area" localSheetId="0">'Risk assessment'!$B$7:$J$58</definedName>
    <definedName name="_xlnm.Print_Titles" localSheetId="0">'Risk assessment'!$2:$7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2" i="1" l="1"/>
  <c r="J16" i="1" l="1"/>
  <c r="J21" i="1"/>
  <c r="J23" i="1"/>
  <c r="J24" i="1"/>
  <c r="J20" i="1"/>
  <c r="J12" i="1"/>
  <c r="J13" i="1"/>
  <c r="J14" i="1"/>
  <c r="J15" i="1"/>
  <c r="J17" i="1"/>
  <c r="J55" i="1"/>
  <c r="J56" i="1"/>
  <c r="J57" i="1"/>
  <c r="J58" i="1"/>
  <c r="J54" i="1"/>
  <c r="J48" i="1"/>
  <c r="J49" i="1"/>
  <c r="J50" i="1"/>
  <c r="J51" i="1"/>
  <c r="J47" i="1"/>
  <c r="J43" i="1"/>
  <c r="J44" i="1"/>
  <c r="J42" i="1"/>
  <c r="J36" i="1"/>
  <c r="J37" i="1"/>
  <c r="J38" i="1"/>
  <c r="J39" i="1"/>
  <c r="J33" i="1"/>
  <c r="J34" i="1"/>
  <c r="J35" i="1"/>
  <c r="J32" i="1"/>
  <c r="J29" i="1"/>
  <c r="J28" i="1"/>
  <c r="J11" i="1"/>
</calcChain>
</file>

<file path=xl/sharedStrings.xml><?xml version="1.0" encoding="utf-8"?>
<sst xmlns="http://schemas.openxmlformats.org/spreadsheetml/2006/main" count="177" uniqueCount="122">
  <si>
    <t>Hazard</t>
  </si>
  <si>
    <t>Disposal of inappropriate materials in toilets and drains, such as:</t>
  </si>
  <si>
    <t>Sewer Reticulation</t>
  </si>
  <si>
    <t>Blockages in the sewer pipes</t>
  </si>
  <si>
    <t>Connection of roof drains to sewer pipes</t>
  </si>
  <si>
    <t>Blockage of screen</t>
  </si>
  <si>
    <t>Opening of sewer manhole lids to dispose rubbish or to steal manhole lids</t>
  </si>
  <si>
    <t>Settler</t>
  </si>
  <si>
    <t>Clogged filter</t>
  </si>
  <si>
    <t>Cracked/leaking chamber</t>
  </si>
  <si>
    <t xml:space="preserve">Scum buildup </t>
  </si>
  <si>
    <t>Cracked/leaking filter bed</t>
  </si>
  <si>
    <t xml:space="preserve"> - Higher than allowable nutrients or pathogens will pollute watercourse and local environment, posing a risk to human health and environment</t>
  </si>
  <si>
    <t xml:space="preserve"> - Wastewater backs up in the ABR, reticulation network. Potential for flooding.</t>
  </si>
  <si>
    <t xml:space="preserve"> - Effluent is distributed on surface of VCW too frequently, preventing adequate drying time for filter media, reducing aerobic conditions
 - Little or no effluent is distrbuted on surface of VCW, causing wastewater to back up in the ABR/AF and reticulation network</t>
  </si>
  <si>
    <t>Untreated wastewater seeps into the ground, posing a hazard for human health and environment</t>
  </si>
  <si>
    <t>Regular descumming of the settler will be conducting twice weekly, or as needed to preserve treatment efficency</t>
  </si>
  <si>
    <t>Proper construction procedures must be followed to ensure foundation is solid and chambers are water-tight. An additive to the concrete will increase water tightness reduce corrosion of the concrete.</t>
  </si>
  <si>
    <t>Partially wastewater seeps into the ground, posing a hazard for human health and environment</t>
  </si>
  <si>
    <t>General</t>
  </si>
  <si>
    <t>Fence is removed/breached</t>
  </si>
  <si>
    <t xml:space="preserve"> - Residents could enter the DEWATS area</t>
  </si>
  <si>
    <t>Risk</t>
  </si>
  <si>
    <t>Mechanical failure of siphon</t>
  </si>
  <si>
    <t>Volume to be treated is higher than design volume</t>
  </si>
  <si>
    <t xml:space="preserve"> - Reduced retention time in DEWATS, resulting in reduced treatment efficiency</t>
  </si>
  <si>
    <t xml:space="preserve">The DEWATS are conservatively designed for 8 people per household, with </t>
  </si>
  <si>
    <t>Severity</t>
  </si>
  <si>
    <t>Likelihood</t>
  </si>
  <si>
    <t>World Health Organisation, 2016</t>
  </si>
  <si>
    <r>
      <t xml:space="preserve">Exerpted from: </t>
    </r>
    <r>
      <rPr>
        <i/>
        <sz val="11"/>
        <color theme="1"/>
        <rFont val="Calibri"/>
        <family val="2"/>
        <scheme val="minor"/>
      </rPr>
      <t>Sanitation safety planning: manual for safe use and disposal of wastewater, greywater and excreta</t>
    </r>
  </si>
  <si>
    <t>Pages 52-53</t>
  </si>
  <si>
    <t>Likelihood
(1 to 5)</t>
  </si>
  <si>
    <t>Risk
(L x S)</t>
  </si>
  <si>
    <t>Severity 
(1, 2, 4, 8, 16)</t>
  </si>
  <si>
    <t xml:space="preserve"> - redundancy in the filter system will allow portions of each sand filter to be turned "off" for a period of up to 2 weeks to allow for regeneration</t>
  </si>
  <si>
    <t>Kids/people entering the sand filter</t>
  </si>
  <si>
    <t>Possible human contact with partially treated effluent</t>
  </si>
  <si>
    <t>Pipes leaking</t>
  </si>
  <si>
    <t>Proper construction procedures must be followed to ensure foundation is structurally sound and chambers are water-tight. An additive to the concrete will increase water tightness to reduce corrosion of the concrete.</t>
  </si>
  <si>
    <t>Foul odour that is bothersome to community</t>
  </si>
  <si>
    <t>Lack of acceptance within the community</t>
  </si>
  <si>
    <r>
      <t xml:space="preserve">Filter media will be backwashed </t>
    </r>
    <r>
      <rPr>
        <sz val="11"/>
        <rFont val="Calibri"/>
        <family val="2"/>
        <scheme val="minor"/>
      </rPr>
      <t>every 3-5</t>
    </r>
    <r>
      <rPr>
        <sz val="11"/>
        <color theme="1"/>
        <rFont val="Calibri"/>
        <family val="2"/>
        <scheme val="minor"/>
      </rPr>
      <t xml:space="preserve"> years to prevent clogging.</t>
    </r>
  </si>
  <si>
    <t>Sludge and beneficial microbes flushed/sucked out of the ABR</t>
  </si>
  <si>
    <t xml:space="preserve"> - The sludge in the ABR is required for anaerobic digestion of organics. If it is washed out, treatment efficiency will be greatly reduced, resulting in partially treated wastewater discharged to the environment.
 - A vacuum truck removes ALL the sludge in the ABR</t>
  </si>
  <si>
    <t xml:space="preserve"> - separated stormater conveyance system
 - stormwater bypass
 - training plant operator in proper desludging practices  </t>
  </si>
  <si>
    <t xml:space="preserve"> - A backup system will be proposed to polish effluent if the DEWATS treatment modules are not sufficient.
 - A period of one year shall be requested to bring DEWATS up to optimal operating conditions. If after one year, the backup system could be deployed</t>
  </si>
  <si>
    <t xml:space="preserve"> - Ongoing community education/engagement
 - Potential for crowdsourced feedback on plant</t>
  </si>
  <si>
    <t>d</t>
  </si>
  <si>
    <t>The housing project will have to be put on hold until eThekwini can find an alternative solution, that meets the requirements set out for a treatment plant in this particular area.</t>
  </si>
  <si>
    <t xml:space="preserve"> - Blockages in the sewer reticulation
 - Blockages at the inlet works
 - additional HR and equipment for removal at the WWTP</t>
  </si>
  <si>
    <t xml:space="preserve"> - Community liason office and constant community education activities </t>
  </si>
  <si>
    <t>Decentralized Wastewater Treatment Plant - Risk Assessment</t>
  </si>
  <si>
    <t xml:space="preserve"> - hydraulic overload of the WWTP</t>
  </si>
  <si>
    <t>Social and environmental Issues</t>
  </si>
  <si>
    <t>Technical issues</t>
  </si>
  <si>
    <t>Likeli-hood</t>
  </si>
  <si>
    <t>_additional operator time and equipment</t>
  </si>
  <si>
    <t>Technical &amp; operational prevention/mitigation</t>
  </si>
  <si>
    <t xml:space="preserve"> - Community educated on how to report blockages and are encouraged to report</t>
  </si>
  <si>
    <t xml:space="preserve"> - Regular inspection of sewer reticulation system                             _mapping of area prone to regular clogging and peridodically sewer flushing
 </t>
  </si>
  <si>
    <t xml:space="preserve"> - Technical design need to allow an easy and save handling of it  _operator training and tools </t>
  </si>
  <si>
    <t>Rubbish, including menstrual hygiene products</t>
  </si>
  <si>
    <t>Large volumes of harsh cleaning products or other chemicals</t>
  </si>
  <si>
    <t xml:space="preserve"> Fats, oils, greases</t>
  </si>
  <si>
    <t>_might affect the reuse of the final effluent</t>
  </si>
  <si>
    <t xml:space="preserve">_Disruption of necessary microorganisms
_Negative impact on VCW plants (moderate)                                   _impact on the effluent parameter </t>
  </si>
  <si>
    <t xml:space="preserve">_ Community education activities;                                            _By-law regulating sewer connection and penalty system </t>
  </si>
  <si>
    <t xml:space="preserve">_baseline survey for identifying commercial activities ongoing or planned for designing WWTP   _technical design need to allow easy removal and disposal     _separate grease traps at main source like restaurants  </t>
  </si>
  <si>
    <t>_effluent quality might can´t be ensured</t>
  </si>
  <si>
    <t xml:space="preserve">_community education        _by-law for HH conection with penality system      </t>
  </si>
  <si>
    <t>_separated stormwater drainage network will be implemented
_stormwater diversion will be provided to diversion unit with by-pass for the diluted stormwater/sewage mixture will be distributed onto the second CW.                                          _smoke detector for the operator to check illigal stormwater drain connection</t>
  </si>
  <si>
    <t>Pump failure</t>
  </si>
  <si>
    <t xml:space="preserve">_Safety concerns regarding people, vehicle wheels falling in open manholes
_Leading to hazard 2 
 </t>
  </si>
  <si>
    <t xml:space="preserve"> _Entry of high volumes of stormwater might lead to hydraulic overloading of the WWTP 
 </t>
  </si>
  <si>
    <t xml:space="preserve">_Use low-theft-value materials for manhole lids and locking lids
_Regular inspection of sewer reticulation system
_screen at the head of works will prevent most detritus from entering the plant. </t>
  </si>
  <si>
    <t xml:space="preserve">_Ensure regular collection of solid waste from households 
</t>
  </si>
  <si>
    <t>Same like Hazard 2</t>
  </si>
  <si>
    <t>_community eduction on reporting</t>
  </si>
  <si>
    <t>_less water in the sewer might lead to accumulation of solids and blockages hazard 2                 _ground water intrusion          _damages on builting foundations</t>
  </si>
  <si>
    <t>_regular cleaning of screen      _emergency by-pass</t>
  </si>
  <si>
    <t>Lack of acceptance of WWTP within the community, potential for vandalism of site</t>
  </si>
  <si>
    <t>_O&amp;M as per instruction               _Vent pipes in the settler to vent the gases above 2 meters</t>
  </si>
  <si>
    <t>Concrete and plaster corrosion</t>
  </si>
  <si>
    <t>compromised structural integrity of concrete, potential for roof of ABR or manhole lids to collapse</t>
  </si>
  <si>
    <t>Clogged pipes</t>
  </si>
  <si>
    <t>_WW overflow (Hazard 2)     _malfunction of the WWTP</t>
  </si>
  <si>
    <t xml:space="preserve">_O&amp;M as per instruction and as per demand               </t>
  </si>
  <si>
    <t>Clogged filter media</t>
  </si>
  <si>
    <t>Wastewater treatment plant</t>
  </si>
  <si>
    <t>Social &amp; environmental Issues</t>
  </si>
  <si>
    <t>No.</t>
  </si>
  <si>
    <t>Project name:</t>
  </si>
  <si>
    <t>Assessment prepared by:</t>
  </si>
  <si>
    <t>Builder:</t>
  </si>
  <si>
    <t>Date:</t>
  </si>
  <si>
    <t>Location:</t>
  </si>
  <si>
    <t>_ensuring high concrete and plater construction quality with aditives                                        _finding and eliminating the source, usually forgain WW is entering the WWTP                                                       _effective tank ventilation</t>
  </si>
  <si>
    <t xml:space="preserve"> - At least one spare siphon will be fabricated and in storage at all times to replace a failed siphon, if necessary
 - redundancy in the system, in that there are 4 syphons before each stage of sand filter. If one fails, the other three will carry on working</t>
  </si>
  <si>
    <t>_regular inspection                                   _24/7 response O&amp;M team                _stand-by pump</t>
  </si>
  <si>
    <t xml:space="preserve"> - Excess scum build-up in the settler can block the flow of wastewater through the system and negatively impact treatment process                                                          _additional operator time removing and disposing             _concrete corrusion (H2S)</t>
  </si>
  <si>
    <t>Household Connection</t>
  </si>
  <si>
    <t>Screen</t>
  </si>
  <si>
    <t>Non-technical     prevention/mitigation</t>
  </si>
  <si>
    <t>smell</t>
  </si>
  <si>
    <t>High amount of grease and fat from houses or restaurants can be the reason. Find the source, educate users and install grease traps</t>
  </si>
  <si>
    <t xml:space="preserve">Poor treatment efficiency, poor COD biodegradation, pipe blockage </t>
  </si>
  <si>
    <t>structural damanges</t>
  </si>
  <si>
    <t>Significant reduction of treatment performances</t>
  </si>
  <si>
    <t>_Educate and follow up on illigal stormwater connection and/or missing or demanges manholes</t>
  </si>
  <si>
    <t>Siphon/pump chamber</t>
  </si>
  <si>
    <t>Non-technical  prevention/mitigation</t>
  </si>
  <si>
    <t>Significant reduction of treatment performances and environmental pollution</t>
  </si>
  <si>
    <t>Ponding on the VCWs, leading to anaerobic, rather than aerobic conditions, affecting treatment efficiencey, smell</t>
  </si>
  <si>
    <t>Malfunction of the filter system</t>
  </si>
  <si>
    <t xml:space="preserve">Constructed Wetland (vertical sand filter) </t>
  </si>
  <si>
    <t>no or reduced effluent, dying of rge vegetation</t>
  </si>
  <si>
    <r>
      <t xml:space="preserve"> - DEWATS site will be fully fenced
 - Sand filters will be densely planted to reduce the desire for children to play there 
</t>
    </r>
    <r>
      <rPr>
        <sz val="11"/>
        <color rgb="FFFF0000"/>
        <rFont val="Calibri"/>
        <family val="2"/>
        <scheme val="minor"/>
      </rPr>
      <t xml:space="preserve"> </t>
    </r>
  </si>
  <si>
    <t>Final effluent does not meet GL discharge standards</t>
  </si>
  <si>
    <t>Plot fencing</t>
  </si>
  <si>
    <t>Communit education and information</t>
  </si>
  <si>
    <t xml:space="preserve">_Untreated wastewater floods out of manholes, backs up into houses                                          _public health and environmental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</si>
</sst>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i/>
      <sz val="11"/>
      <color theme="1"/>
      <name val="Calibri"/>
      <family val="2"/>
      <scheme val="minor"/>
    </font>
    <font>
      <sz val="18"/>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b/>
      <sz val="14"/>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0" fillId="0" borderId="0" xfId="0" applyAlignment="1">
      <alignment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horizontal="left" vertical="top" wrapText="1"/>
    </xf>
    <xf numFmtId="0" fontId="0" fillId="0" borderId="1" xfId="0" applyFont="1" applyBorder="1" applyAlignment="1">
      <alignment vertical="top" wrapText="1"/>
    </xf>
    <xf numFmtId="0" fontId="0" fillId="0" borderId="0" xfId="0" applyAlignment="1"/>
    <xf numFmtId="0" fontId="0" fillId="0" borderId="0" xfId="0" applyAlignment="1">
      <alignment vertical="top"/>
    </xf>
    <xf numFmtId="0" fontId="4" fillId="0" borderId="1" xfId="0" applyFont="1" applyBorder="1" applyAlignment="1">
      <alignment vertical="top" wrapText="1"/>
    </xf>
    <xf numFmtId="0" fontId="0" fillId="0" borderId="2" xfId="0" applyBorder="1" applyAlignment="1">
      <alignment horizontal="left" vertical="top"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0" fillId="0" borderId="0" xfId="0" applyAlignment="1">
      <alignment horizontal="center"/>
    </xf>
    <xf numFmtId="0" fontId="5"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0" fillId="2" borderId="1" xfId="0" applyFill="1" applyBorder="1" applyAlignment="1">
      <alignment horizontal="center" vertical="top" wrapText="1"/>
    </xf>
    <xf numFmtId="0" fontId="0" fillId="0" borderId="1" xfId="0" applyFont="1"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3" borderId="0" xfId="0" applyFill="1"/>
    <xf numFmtId="0" fontId="5" fillId="0" borderId="1" xfId="0" applyFont="1" applyBorder="1" applyAlignment="1">
      <alignment horizontal="center" vertical="top" wrapText="1"/>
    </xf>
    <xf numFmtId="0" fontId="7" fillId="4" borderId="6" xfId="0" applyFont="1" applyFill="1" applyBorder="1" applyAlignment="1">
      <alignment horizontal="center" vertical="top"/>
    </xf>
    <xf numFmtId="0" fontId="7" fillId="4" borderId="7" xfId="0" applyFont="1" applyFill="1" applyBorder="1" applyAlignment="1">
      <alignment horizontal="center" vertical="top"/>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top"/>
    </xf>
    <xf numFmtId="0" fontId="7" fillId="4" borderId="5" xfId="0" applyFont="1" applyFill="1" applyBorder="1" applyAlignment="1">
      <alignment horizontal="center" vertical="top"/>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top"/>
    </xf>
    <xf numFmtId="0" fontId="3" fillId="0" borderId="0" xfId="0" applyFont="1" applyAlignment="1">
      <alignment horizontal="center" vertical="center"/>
    </xf>
    <xf numFmtId="0" fontId="0" fillId="3" borderId="9" xfId="0" applyFill="1" applyBorder="1" applyAlignment="1">
      <alignment wrapText="1"/>
    </xf>
    <xf numFmtId="0" fontId="0" fillId="3" borderId="9" xfId="0" applyFill="1" applyBorder="1" applyAlignment="1">
      <alignment horizontal="center"/>
    </xf>
    <xf numFmtId="0" fontId="0" fillId="3" borderId="10" xfId="0" applyFill="1" applyBorder="1" applyAlignment="1">
      <alignment horizontal="center"/>
    </xf>
    <xf numFmtId="0" fontId="0" fillId="3" borderId="0" xfId="0" applyFill="1" applyBorder="1" applyAlignment="1">
      <alignment wrapText="1"/>
    </xf>
    <xf numFmtId="0" fontId="0" fillId="3" borderId="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wrapText="1"/>
    </xf>
    <xf numFmtId="0" fontId="0" fillId="3" borderId="8" xfId="0" applyFill="1" applyBorder="1" applyAlignment="1">
      <alignment horizontal="center"/>
    </xf>
    <xf numFmtId="0" fontId="0" fillId="3" borderId="12" xfId="0" applyFill="1" applyBorder="1" applyAlignment="1">
      <alignment horizontal="center"/>
    </xf>
    <xf numFmtId="0" fontId="0" fillId="3" borderId="1" xfId="0" applyFill="1" applyBorder="1" applyAlignment="1"/>
    <xf numFmtId="0" fontId="0" fillId="3" borderId="1" xfId="0" applyFill="1" applyBorder="1" applyAlignment="1">
      <alignment wrapText="1"/>
    </xf>
    <xf numFmtId="0" fontId="0" fillId="3" borderId="13" xfId="0" applyFill="1" applyBorder="1" applyAlignment="1">
      <alignment vertical="top"/>
    </xf>
    <xf numFmtId="0" fontId="0" fillId="3" borderId="14" xfId="0" applyFill="1" applyBorder="1" applyAlignment="1"/>
    <xf numFmtId="0" fontId="0" fillId="3" borderId="14" xfId="0" applyFill="1" applyBorder="1" applyAlignment="1">
      <alignment wrapText="1"/>
    </xf>
    <xf numFmtId="0" fontId="0" fillId="3" borderId="15" xfId="0" applyFill="1" applyBorder="1" applyAlignment="1">
      <alignment vertical="top"/>
    </xf>
    <xf numFmtId="0" fontId="0" fillId="3" borderId="16" xfId="0" applyFill="1" applyBorder="1" applyAlignment="1">
      <alignment vertical="top"/>
    </xf>
    <xf numFmtId="0" fontId="0" fillId="3" borderId="17" xfId="0" applyFill="1" applyBorder="1" applyAlignment="1"/>
    <xf numFmtId="0" fontId="0" fillId="3" borderId="17" xfId="0" applyFill="1" applyBorder="1" applyAlignment="1">
      <alignment wrapText="1"/>
    </xf>
    <xf numFmtId="0" fontId="0" fillId="3" borderId="1" xfId="0" applyFill="1" applyBorder="1" applyAlignment="1">
      <alignment horizontal="center" vertical="top" wrapText="1"/>
    </xf>
    <xf numFmtId="0" fontId="0" fillId="3" borderId="0" xfId="0" applyFill="1" applyAlignment="1">
      <alignment vertical="top"/>
    </xf>
    <xf numFmtId="0" fontId="0" fillId="3" borderId="0" xfId="0" applyFill="1" applyAlignment="1">
      <alignment wrapText="1"/>
    </xf>
    <xf numFmtId="0" fontId="0" fillId="3" borderId="0" xfId="0" applyFill="1" applyAlignment="1">
      <alignment horizontal="center"/>
    </xf>
  </cellXfs>
  <cellStyles count="1">
    <cellStyle name="Standard" xfId="0" builtinId="0"/>
  </cellStyles>
  <dxfs count="15">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556260</xdr:colOff>
      <xdr:row>7</xdr:row>
      <xdr:rowOff>266700</xdr:rowOff>
    </xdr:from>
    <xdr:to>
      <xdr:col>18</xdr:col>
      <xdr:colOff>582800</xdr:colOff>
      <xdr:row>14</xdr:row>
      <xdr:rowOff>493394</xdr:rowOff>
    </xdr:to>
    <xdr:pic>
      <xdr:nvPicPr>
        <xdr:cNvPr id="2" name="Picture 1">
          <a:extLst>
            <a:ext uri="{FF2B5EF4-FFF2-40B4-BE49-F238E27FC236}">
              <a16:creationId xmlns:a16="http://schemas.microsoft.com/office/drawing/2014/main" id="{D16414EB-1AEF-4ACD-8EE3-89D30447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0160" y="815340"/>
          <a:ext cx="4898578" cy="5547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38104</xdr:rowOff>
    </xdr:from>
    <xdr:to>
      <xdr:col>16</xdr:col>
      <xdr:colOff>447673</xdr:colOff>
      <xdr:row>27</xdr:row>
      <xdr:rowOff>292436</xdr:rowOff>
    </xdr:to>
    <xdr:pic>
      <xdr:nvPicPr>
        <xdr:cNvPr id="3" name="Picture 2">
          <a:extLst>
            <a:ext uri="{FF2B5EF4-FFF2-40B4-BE49-F238E27FC236}">
              <a16:creationId xmlns:a16="http://schemas.microsoft.com/office/drawing/2014/main" id="{F6FA4D40-C708-4EAD-A027-42D9C6AAAF67}"/>
            </a:ext>
          </a:extLst>
        </xdr:cNvPr>
        <xdr:cNvPicPr>
          <a:picLocks noChangeAspect="1"/>
        </xdr:cNvPicPr>
      </xdr:nvPicPr>
      <xdr:blipFill>
        <a:blip xmlns:r="http://schemas.openxmlformats.org/officeDocument/2006/relationships" r:embed="rId2"/>
        <a:stretch>
          <a:fillRect/>
        </a:stretch>
      </xdr:blipFill>
      <xdr:spPr>
        <a:xfrm>
          <a:off x="9344025" y="5467354"/>
          <a:ext cx="3681412" cy="5917421"/>
        </a:xfrm>
        <a:prstGeom prst="rect">
          <a:avLst/>
        </a:prstGeom>
      </xdr:spPr>
    </xdr:pic>
    <xdr:clientData/>
  </xdr:twoCellAnchor>
  <xdr:twoCellAnchor editAs="oneCell">
    <xdr:from>
      <xdr:col>11</xdr:col>
      <xdr:colOff>10478</xdr:colOff>
      <xdr:row>32</xdr:row>
      <xdr:rowOff>1274452</xdr:rowOff>
    </xdr:from>
    <xdr:to>
      <xdr:col>26</xdr:col>
      <xdr:colOff>29527</xdr:colOff>
      <xdr:row>38</xdr:row>
      <xdr:rowOff>103830</xdr:rowOff>
    </xdr:to>
    <xdr:pic>
      <xdr:nvPicPr>
        <xdr:cNvPr id="5" name="Picture 3">
          <a:extLst>
            <a:ext uri="{FF2B5EF4-FFF2-40B4-BE49-F238E27FC236}">
              <a16:creationId xmlns:a16="http://schemas.microsoft.com/office/drawing/2014/main" id="{90490FF7-7438-4F55-ADC0-C1F7717809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83603" y="19067152"/>
          <a:ext cx="8877299" cy="4734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5</xdr:row>
      <xdr:rowOff>0</xdr:rowOff>
    </xdr:from>
    <xdr:to>
      <xdr:col>6</xdr:col>
      <xdr:colOff>442913</xdr:colOff>
      <xdr:row>37</xdr:row>
      <xdr:rowOff>126221</xdr:rowOff>
    </xdr:to>
    <xdr:pic>
      <xdr:nvPicPr>
        <xdr:cNvPr id="2" name="Picture 1">
          <a:extLst>
            <a:ext uri="{FF2B5EF4-FFF2-40B4-BE49-F238E27FC236}">
              <a16:creationId xmlns:a16="http://schemas.microsoft.com/office/drawing/2014/main" id="{B5A9C866-20AB-43A1-B3AB-D25D10B4FD39}"/>
            </a:ext>
          </a:extLst>
        </xdr:cNvPr>
        <xdr:cNvPicPr>
          <a:picLocks noChangeAspect="1"/>
        </xdr:cNvPicPr>
      </xdr:nvPicPr>
      <xdr:blipFill>
        <a:blip xmlns:r="http://schemas.openxmlformats.org/officeDocument/2006/relationships" r:embed="rId1"/>
        <a:stretch>
          <a:fillRect/>
        </a:stretch>
      </xdr:blipFill>
      <xdr:spPr>
        <a:xfrm>
          <a:off x="647701" y="542925"/>
          <a:ext cx="3681412" cy="5917421"/>
        </a:xfrm>
        <a:prstGeom prst="rect">
          <a:avLst/>
        </a:prstGeom>
      </xdr:spPr>
    </xdr:pic>
    <xdr:clientData/>
  </xdr:twoCellAnchor>
  <xdr:twoCellAnchor editAs="oneCell">
    <xdr:from>
      <xdr:col>7</xdr:col>
      <xdr:colOff>0</xdr:colOff>
      <xdr:row>5</xdr:row>
      <xdr:rowOff>0</xdr:rowOff>
    </xdr:from>
    <xdr:to>
      <xdr:col>17</xdr:col>
      <xdr:colOff>71438</xdr:colOff>
      <xdr:row>42</xdr:row>
      <xdr:rowOff>4763</xdr:rowOff>
    </xdr:to>
    <xdr:pic>
      <xdr:nvPicPr>
        <xdr:cNvPr id="3" name="Picture 2">
          <a:extLst>
            <a:ext uri="{FF2B5EF4-FFF2-40B4-BE49-F238E27FC236}">
              <a16:creationId xmlns:a16="http://schemas.microsoft.com/office/drawing/2014/main" id="{BD7A4271-1AB4-49D9-A998-2D8492EAC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3900" y="542925"/>
          <a:ext cx="6548438" cy="6700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15</xdr:col>
      <xdr:colOff>90488</xdr:colOff>
      <xdr:row>67</xdr:row>
      <xdr:rowOff>23813</xdr:rowOff>
    </xdr:to>
    <xdr:pic>
      <xdr:nvPicPr>
        <xdr:cNvPr id="4" name="Picture 3">
          <a:extLst>
            <a:ext uri="{FF2B5EF4-FFF2-40B4-BE49-F238E27FC236}">
              <a16:creationId xmlns:a16="http://schemas.microsoft.com/office/drawing/2014/main" id="{E7DA764F-ACBD-46C4-AF8F-254A19E5BB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7419975"/>
          <a:ext cx="9158288" cy="4367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195263</xdr:colOff>
      <xdr:row>0</xdr:row>
      <xdr:rowOff>176213</xdr:rowOff>
    </xdr:from>
    <xdr:to>
      <xdr:col>12</xdr:col>
      <xdr:colOff>14288</xdr:colOff>
      <xdr:row>34</xdr:row>
      <xdr:rowOff>42863</xdr:rowOff>
    </xdr:to>
    <xdr:sp macro="" textlink="">
      <xdr:nvSpPr>
        <xdr:cNvPr id="2" name="TextBox 1">
          <a:extLst>
            <a:ext uri="{FF2B5EF4-FFF2-40B4-BE49-F238E27FC236}">
              <a16:creationId xmlns:a16="http://schemas.microsoft.com/office/drawing/2014/main" id="{7A07F4FE-55A6-4EC5-B1DC-DD04EF5A14FE}"/>
            </a:ext>
          </a:extLst>
        </xdr:cNvPr>
        <xdr:cNvSpPr txBox="1"/>
      </xdr:nvSpPr>
      <xdr:spPr>
        <a:xfrm>
          <a:off x="195263" y="176213"/>
          <a:ext cx="7591425" cy="601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42950" lvl="1" indent="-285750" algn="just">
            <a:lnSpc>
              <a:spcPct val="110000"/>
            </a:lnSpc>
            <a:spcBef>
              <a:spcPts val="1600"/>
            </a:spcBef>
            <a:spcAft>
              <a:spcPts val="600"/>
            </a:spcAft>
            <a:buFont typeface="+mj-lt"/>
            <a:buAutoNum type="arabicPeriod"/>
          </a:pPr>
          <a:r>
            <a:rPr lang="en-GB"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rPr>
            <a:t>Household</a:t>
          </a:r>
          <a:endParaRPr lang="en-US"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endParaRPr>
        </a:p>
        <a:p>
          <a:pPr marL="1143000" lvl="2" indent="-228600" algn="just" fontAlgn="base">
            <a:lnSpc>
              <a:spcPct val="110000"/>
            </a:lnSpc>
            <a:spcBef>
              <a:spcPts val="1600"/>
            </a:spcBef>
            <a:spcAft>
              <a:spcPts val="600"/>
            </a:spcAft>
            <a:buFont typeface="+mj-lt"/>
            <a:buAutoNum type="arabicPeriod"/>
          </a:pPr>
          <a:r>
            <a:rPr lang="en-GB"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rPr>
            <a:t>Hazard</a:t>
          </a:r>
          <a:endParaRPr lang="en-US"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endParaRPr>
        </a:p>
        <a:p>
          <a:pPr algn="just">
            <a:lnSpc>
              <a:spcPct val="110000"/>
            </a:lnSpc>
            <a:spcAft>
              <a:spcPts val="1000"/>
            </a:spcAft>
          </a:pPr>
          <a:r>
            <a:rPr lang="en-GB" sz="1100">
              <a:effectLst/>
              <a:latin typeface="Suisse Int'l" panose="020B0504000000000000" pitchFamily="34" charset="0"/>
              <a:ea typeface="Calibri" panose="020F0502020204030204" pitchFamily="34" charset="0"/>
              <a:cs typeface="Times New Roman" panose="02020603050405020304" pitchFamily="18" charset="0"/>
            </a:rPr>
            <a:t>There is potential for householders to dispose materials in their toilets and drains that could be harmful to the DEWATS system. Large volumes of harsh cleaning chemicals, such as bleach, should be avoided, as these chemicals have potential to kill off the necessary microorganisms in the ABR and AF.  Additionally, large quantities of fats, oils, and greases can negatively impact the treatment efficiency. Further, rubbish should not be flushed down toilets, as this can cause blockages in the sewer pipes and at the inlet works.</a:t>
          </a:r>
          <a:endParaRPr lang="en-US" sz="1100">
            <a:effectLst/>
            <a:latin typeface="Suisse Int'l" panose="020B0504000000000000" pitchFamily="34" charset="0"/>
            <a:ea typeface="Calibri" panose="020F0502020204030204" pitchFamily="34" charset="0"/>
            <a:cs typeface="Times New Roman" panose="02020603050405020304" pitchFamily="18" charset="0"/>
          </a:endParaRPr>
        </a:p>
        <a:p>
          <a:pPr marL="1143000" lvl="2" indent="-228600" algn="just" fontAlgn="base">
            <a:lnSpc>
              <a:spcPct val="110000"/>
            </a:lnSpc>
            <a:spcBef>
              <a:spcPts val="1600"/>
            </a:spcBef>
            <a:spcAft>
              <a:spcPts val="600"/>
            </a:spcAft>
            <a:buFont typeface="+mj-lt"/>
            <a:buAutoNum type="arabicPeriod"/>
          </a:pPr>
          <a:r>
            <a:rPr lang="en-GB"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rPr>
            <a:t>Hazard mitigation</a:t>
          </a:r>
          <a:endParaRPr lang="en-US"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endParaRPr>
        </a:p>
        <a:p>
          <a:pPr algn="just">
            <a:lnSpc>
              <a:spcPct val="110000"/>
            </a:lnSpc>
            <a:spcAft>
              <a:spcPts val="1000"/>
            </a:spcAft>
          </a:pPr>
          <a:r>
            <a:rPr lang="en-GB" sz="1100">
              <a:effectLst/>
              <a:latin typeface="Suisse Int'l" panose="020B0504000000000000" pitchFamily="34" charset="0"/>
              <a:ea typeface="Calibri" panose="020F0502020204030204" pitchFamily="34" charset="0"/>
              <a:cs typeface="Times New Roman" panose="02020603050405020304" pitchFamily="18" charset="0"/>
            </a:rPr>
            <a:t>A community engagement plan must be developed and implemented to educate householders on what should and should not enter the sewer system. The design includes a bar screen to prevent most detritus from entering the DEWATS.</a:t>
          </a:r>
          <a:endParaRPr lang="en-US" sz="1100">
            <a:effectLst/>
            <a:latin typeface="Suisse Int'l" panose="020B0504000000000000" pitchFamily="34" charset="0"/>
            <a:ea typeface="Calibri" panose="020F0502020204030204" pitchFamily="34" charset="0"/>
            <a:cs typeface="Times New Roman" panose="02020603050405020304" pitchFamily="18" charset="0"/>
          </a:endParaRPr>
        </a:p>
        <a:p>
          <a:pPr marL="742950" lvl="1" indent="-285750" algn="just">
            <a:lnSpc>
              <a:spcPct val="110000"/>
            </a:lnSpc>
            <a:spcBef>
              <a:spcPts val="1600"/>
            </a:spcBef>
            <a:spcAft>
              <a:spcPts val="600"/>
            </a:spcAft>
            <a:buFont typeface="+mj-lt"/>
            <a:buAutoNum type="arabicPeriod"/>
          </a:pPr>
          <a:r>
            <a:rPr lang="en-GB"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rPr>
            <a:t>Sewer reticulation</a:t>
          </a:r>
          <a:endParaRPr lang="en-US"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endParaRPr>
        </a:p>
        <a:p>
          <a:pPr marL="1143000" lvl="2" indent="-228600" algn="just" fontAlgn="base">
            <a:lnSpc>
              <a:spcPct val="110000"/>
            </a:lnSpc>
            <a:spcBef>
              <a:spcPts val="1600"/>
            </a:spcBef>
            <a:spcAft>
              <a:spcPts val="600"/>
            </a:spcAft>
            <a:buFont typeface="+mj-lt"/>
            <a:buAutoNum type="arabicPeriod"/>
          </a:pPr>
          <a:r>
            <a:rPr lang="en-GB"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rPr>
            <a:t>Hazard</a:t>
          </a:r>
          <a:endParaRPr lang="en-US"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endParaRPr>
        </a:p>
        <a:p>
          <a:pPr algn="just">
            <a:lnSpc>
              <a:spcPct val="110000"/>
            </a:lnSpc>
            <a:spcAft>
              <a:spcPts val="1000"/>
            </a:spcAft>
          </a:pPr>
          <a:r>
            <a:rPr lang="en-GB" sz="1100">
              <a:effectLst/>
              <a:latin typeface="Suisse Int'l" panose="020B0504000000000000" pitchFamily="34" charset="0"/>
              <a:ea typeface="Calibri" panose="020F0502020204030204" pitchFamily="34" charset="0"/>
              <a:cs typeface="Times New Roman" panose="02020603050405020304" pitchFamily="18" charset="0"/>
            </a:rPr>
            <a:t>As with any waterborne sewerage network, blockages may occur within the sewer reticulation. If solid waste collection within a community is insufficient, it is not uncommon for people to open sewer manhole lids and dispose of rubbish into the sewer system. Manhole lids may be stolen</a:t>
          </a:r>
          <a:endParaRPr lang="en-US" sz="1100">
            <a:effectLst/>
            <a:latin typeface="Suisse Int'l" panose="020B0504000000000000" pitchFamily="34" charset="0"/>
            <a:ea typeface="Calibri" panose="020F0502020204030204" pitchFamily="34" charset="0"/>
            <a:cs typeface="Times New Roman" panose="02020603050405020304" pitchFamily="18" charset="0"/>
          </a:endParaRPr>
        </a:p>
        <a:p>
          <a:pPr marL="1143000" lvl="2" indent="-228600" algn="just" fontAlgn="base">
            <a:lnSpc>
              <a:spcPct val="110000"/>
            </a:lnSpc>
            <a:spcBef>
              <a:spcPts val="1600"/>
            </a:spcBef>
            <a:spcAft>
              <a:spcPts val="600"/>
            </a:spcAft>
            <a:buFont typeface="+mj-lt"/>
            <a:buAutoNum type="arabicPeriod"/>
          </a:pPr>
          <a:r>
            <a:rPr lang="en-GB"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rPr>
            <a:t>Hazard mitigation</a:t>
          </a:r>
          <a:endParaRPr lang="en-US" sz="1100" b="1" u="none" strike="noStrike" kern="0" spc="0">
            <a:ln>
              <a:noFill/>
            </a:ln>
            <a:solidFill>
              <a:srgbClr val="365F91"/>
            </a:solidFill>
            <a:effectLst>
              <a:glow>
                <a:srgbClr val="000000"/>
              </a:glow>
              <a:outerShdw sx="0" sy="0">
                <a:srgbClr val="000000"/>
              </a:outerShdw>
              <a:reflection stA="0" endPos="0" fadeDir="0" sx="0" sy="0"/>
            </a:effectLst>
            <a:latin typeface="Suisse Int'l" panose="020B0504000000000000" pitchFamily="34" charset="0"/>
            <a:ea typeface="Times New Roman" panose="02020603050405020304" pitchFamily="18" charset="0"/>
            <a:cs typeface="Times New Roman" panose="02020603050405020304" pitchFamily="18" charset="0"/>
          </a:endParaRPr>
        </a:p>
        <a:p>
          <a:pPr algn="just">
            <a:lnSpc>
              <a:spcPct val="110000"/>
            </a:lnSpc>
            <a:spcAft>
              <a:spcPts val="1000"/>
            </a:spcAft>
          </a:pPr>
          <a:r>
            <a:rPr lang="en-GB" sz="1100">
              <a:effectLst/>
              <a:latin typeface="Suisse Int'l" panose="020B0504000000000000" pitchFamily="34" charset="0"/>
              <a:ea typeface="Calibri" panose="020F0502020204030204" pitchFamily="34" charset="0"/>
              <a:cs typeface="Times New Roman" panose="02020603050405020304" pitchFamily="18" charset="0"/>
            </a:rPr>
            <a:t>System must be regularly checked for blockages. People must know who and how to contact if blockages occur. </a:t>
          </a:r>
          <a:endParaRPr lang="en-US" sz="1100">
            <a:effectLst/>
            <a:latin typeface="Suisse Int'l" panose="020B0504000000000000" pitchFamily="34" charset="0"/>
            <a:ea typeface="Calibri" panose="020F0502020204030204" pitchFamily="34" charset="0"/>
            <a:cs typeface="Times New Roman" panose="02020603050405020304" pitchFamily="18" charset="0"/>
          </a:endParaRPr>
        </a:p>
        <a:p>
          <a:pPr marL="742950" lvl="1" indent="-285750" algn="just">
            <a:lnSpc>
              <a:spcPct val="110000"/>
            </a:lnSpc>
            <a:spcBef>
              <a:spcPts val="1600"/>
            </a:spcBef>
            <a:spcAft>
              <a:spcPts val="600"/>
            </a:spcAft>
            <a:buFont typeface="+mj-lt"/>
            <a:buAutoNum type="arabicPeriod"/>
          </a:pPr>
          <a:r>
            <a:rPr lang="en-GB"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rPr>
            <a:t>Inlet works</a:t>
          </a:r>
          <a:endParaRPr lang="en-US" sz="1100" b="1">
            <a:solidFill>
              <a:srgbClr val="365F91"/>
            </a:solidFill>
            <a:effectLst/>
            <a:latin typeface="Suisse Int'l" panose="020B0504000000000000" pitchFamily="34" charset="0"/>
            <a:ea typeface="Times New Roman" panose="02020603050405020304" pitchFamily="18" charset="0"/>
            <a:cs typeface="Times New Roman" panose="02020603050405020304" pitchFamily="18" charset="0"/>
          </a:endParaRPr>
        </a:p>
        <a:p>
          <a:pPr algn="just">
            <a:lnSpc>
              <a:spcPct val="110000"/>
            </a:lnSpc>
            <a:spcAft>
              <a:spcPts val="1000"/>
            </a:spcAft>
          </a:pPr>
          <a:r>
            <a:rPr lang="en-GB" sz="1100">
              <a:effectLst/>
              <a:latin typeface="Suisse Int'l" panose="020B0504000000000000" pitchFamily="34" charset="0"/>
              <a:ea typeface="Calibri" panose="020F0502020204030204" pitchFamily="34" charset="0"/>
              <a:cs typeface="Times New Roman" panose="02020603050405020304" pitchFamily="18" charset="0"/>
            </a:rPr>
            <a:t> </a:t>
          </a:r>
          <a:endParaRPr lang="en-US" sz="1100">
            <a:effectLst/>
            <a:latin typeface="Suisse Int'l" panose="020B0504000000000000"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FD9F-8FDD-4F5F-AD81-6066401913DB}">
  <dimension ref="A1:S286"/>
  <sheetViews>
    <sheetView tabSelected="1" topLeftCell="A37" zoomScale="90" zoomScaleNormal="90" workbookViewId="0">
      <selection activeCell="F38" sqref="F38"/>
    </sheetView>
  </sheetViews>
  <sheetFormatPr baseColWidth="10" defaultColWidth="8.85546875" defaultRowHeight="15" x14ac:dyDescent="0.25"/>
  <cols>
    <col min="1" max="1" width="3.42578125" style="22" customWidth="1"/>
    <col min="2" max="2" width="7.85546875" style="8" customWidth="1"/>
    <col min="3" max="3" width="27.42578125" style="1" customWidth="1"/>
    <col min="4" max="4" width="32.85546875" style="1" customWidth="1"/>
    <col min="5" max="5" width="29.85546875" style="1" customWidth="1"/>
    <col min="6" max="6" width="33.42578125" style="1" customWidth="1"/>
    <col min="7" max="7" width="33.28515625" style="1" customWidth="1"/>
    <col min="8" max="9" width="11" style="13" customWidth="1"/>
    <col min="10" max="10" width="8" style="13" customWidth="1"/>
    <col min="11" max="11" width="8.85546875" style="22"/>
  </cols>
  <sheetData>
    <row r="1" spans="2:12" s="22" customFormat="1" ht="15.75" thickBot="1" x14ac:dyDescent="0.3">
      <c r="B1" s="55"/>
      <c r="C1" s="56"/>
      <c r="D1" s="56"/>
      <c r="E1" s="56"/>
      <c r="F1" s="56"/>
      <c r="G1" s="56"/>
      <c r="H1" s="57"/>
      <c r="I1" s="57"/>
      <c r="J1" s="57"/>
    </row>
    <row r="2" spans="2:12" x14ac:dyDescent="0.25">
      <c r="B2" s="47" t="s">
        <v>92</v>
      </c>
      <c r="C2" s="48"/>
      <c r="D2" s="49"/>
      <c r="E2" s="49"/>
      <c r="F2" s="49"/>
      <c r="G2" s="36"/>
      <c r="H2" s="37"/>
      <c r="I2" s="37"/>
      <c r="J2" s="38"/>
    </row>
    <row r="3" spans="2:12" x14ac:dyDescent="0.25">
      <c r="B3" s="50" t="s">
        <v>96</v>
      </c>
      <c r="C3" s="45"/>
      <c r="D3" s="46"/>
      <c r="E3" s="46"/>
      <c r="F3" s="46"/>
      <c r="G3" s="39"/>
      <c r="H3" s="40"/>
      <c r="I3" s="40"/>
      <c r="J3" s="41"/>
    </row>
    <row r="4" spans="2:12" x14ac:dyDescent="0.25">
      <c r="B4" s="50" t="s">
        <v>94</v>
      </c>
      <c r="C4" s="45"/>
      <c r="D4" s="46"/>
      <c r="E4" s="46"/>
      <c r="F4" s="46"/>
      <c r="G4" s="39"/>
      <c r="H4" s="40"/>
      <c r="I4" s="40"/>
      <c r="J4" s="41"/>
    </row>
    <row r="5" spans="2:12" x14ac:dyDescent="0.25">
      <c r="B5" s="50" t="s">
        <v>93</v>
      </c>
      <c r="C5" s="45"/>
      <c r="D5" s="46"/>
      <c r="E5" s="46"/>
      <c r="F5" s="46"/>
      <c r="G5" s="39"/>
      <c r="H5" s="40"/>
      <c r="I5" s="40"/>
      <c r="J5" s="41"/>
    </row>
    <row r="6" spans="2:12" ht="15.75" thickBot="1" x14ac:dyDescent="0.3">
      <c r="B6" s="51" t="s">
        <v>95</v>
      </c>
      <c r="C6" s="52"/>
      <c r="D6" s="53"/>
      <c r="E6" s="53"/>
      <c r="F6" s="53"/>
      <c r="G6" s="42"/>
      <c r="H6" s="43"/>
      <c r="I6" s="43"/>
      <c r="J6" s="44"/>
    </row>
    <row r="7" spans="2:12" ht="12.75" customHeight="1" x14ac:dyDescent="0.25">
      <c r="L7" s="7" t="s">
        <v>31</v>
      </c>
    </row>
    <row r="8" spans="2:12" ht="30" customHeight="1" x14ac:dyDescent="0.25">
      <c r="B8" s="35" t="s">
        <v>52</v>
      </c>
      <c r="C8" s="35"/>
      <c r="D8" s="35"/>
      <c r="E8" s="35"/>
      <c r="F8" s="35"/>
      <c r="G8" s="35"/>
      <c r="H8" s="35"/>
      <c r="I8" s="35"/>
      <c r="J8" s="35"/>
      <c r="L8" s="8" t="s">
        <v>29</v>
      </c>
    </row>
    <row r="9" spans="2:12" ht="21" customHeight="1" x14ac:dyDescent="0.25">
      <c r="B9" s="24" t="s">
        <v>101</v>
      </c>
      <c r="C9" s="24"/>
      <c r="D9" s="24"/>
      <c r="E9" s="24"/>
      <c r="F9" s="24"/>
      <c r="G9" s="24"/>
      <c r="H9" s="24"/>
      <c r="I9" s="24"/>
      <c r="J9" s="25"/>
    </row>
    <row r="10" spans="2:12" ht="48" customHeight="1" x14ac:dyDescent="0.25">
      <c r="B10" s="14" t="s">
        <v>91</v>
      </c>
      <c r="C10" s="12" t="s">
        <v>0</v>
      </c>
      <c r="D10" s="12" t="s">
        <v>90</v>
      </c>
      <c r="E10" s="12" t="s">
        <v>55</v>
      </c>
      <c r="F10" s="12" t="s">
        <v>111</v>
      </c>
      <c r="G10" s="12" t="s">
        <v>58</v>
      </c>
      <c r="H10" s="14" t="s">
        <v>32</v>
      </c>
      <c r="I10" s="14" t="s">
        <v>34</v>
      </c>
      <c r="J10" s="14" t="s">
        <v>33</v>
      </c>
    </row>
    <row r="11" spans="2:12" ht="45" x14ac:dyDescent="0.25">
      <c r="B11" s="23">
        <v>1</v>
      </c>
      <c r="C11" s="11" t="s">
        <v>1</v>
      </c>
      <c r="D11" s="3"/>
      <c r="E11" s="3"/>
      <c r="F11" s="3"/>
      <c r="G11" s="3"/>
      <c r="H11" s="15"/>
      <c r="I11" s="15"/>
      <c r="J11" s="15">
        <f>H11*I11</f>
        <v>0</v>
      </c>
    </row>
    <row r="12" spans="2:12" ht="77.650000000000006" customHeight="1" x14ac:dyDescent="0.25">
      <c r="B12" s="15">
        <v>1.1000000000000001</v>
      </c>
      <c r="C12" s="3" t="s">
        <v>62</v>
      </c>
      <c r="D12" s="5"/>
      <c r="E12" s="10" t="s">
        <v>50</v>
      </c>
      <c r="F12" s="5" t="s">
        <v>51</v>
      </c>
      <c r="G12" s="10" t="s">
        <v>61</v>
      </c>
      <c r="H12" s="15">
        <v>5</v>
      </c>
      <c r="I12" s="16">
        <v>2</v>
      </c>
      <c r="J12" s="15">
        <f t="shared" ref="J12:J17" si="0">H12*I12</f>
        <v>10</v>
      </c>
    </row>
    <row r="13" spans="2:12" ht="90" x14ac:dyDescent="0.25">
      <c r="B13" s="15">
        <v>1.2</v>
      </c>
      <c r="C13" s="3" t="s">
        <v>63</v>
      </c>
      <c r="D13" s="3" t="s">
        <v>65</v>
      </c>
      <c r="E13" s="3" t="s">
        <v>66</v>
      </c>
      <c r="F13" s="20" t="s">
        <v>67</v>
      </c>
      <c r="G13" s="20" t="s">
        <v>68</v>
      </c>
      <c r="H13" s="15">
        <v>3</v>
      </c>
      <c r="I13" s="15">
        <v>8</v>
      </c>
      <c r="J13" s="15">
        <f t="shared" si="0"/>
        <v>24</v>
      </c>
    </row>
    <row r="14" spans="2:12" ht="120" x14ac:dyDescent="0.25">
      <c r="B14" s="15">
        <v>1.4</v>
      </c>
      <c r="C14" s="3" t="s">
        <v>64</v>
      </c>
      <c r="D14" s="3"/>
      <c r="E14" s="3" t="s">
        <v>100</v>
      </c>
      <c r="F14" s="21"/>
      <c r="G14" s="21"/>
      <c r="H14" s="15">
        <v>4</v>
      </c>
      <c r="I14" s="15">
        <v>4</v>
      </c>
      <c r="J14" s="15">
        <f t="shared" si="0"/>
        <v>16</v>
      </c>
    </row>
    <row r="15" spans="2:12" ht="150" x14ac:dyDescent="0.25">
      <c r="B15" s="15">
        <v>1.5</v>
      </c>
      <c r="C15" s="3" t="s">
        <v>4</v>
      </c>
      <c r="D15" s="3" t="s">
        <v>69</v>
      </c>
      <c r="E15" s="3" t="s">
        <v>53</v>
      </c>
      <c r="F15" s="3" t="s">
        <v>70</v>
      </c>
      <c r="G15" s="3" t="s">
        <v>71</v>
      </c>
      <c r="H15" s="15">
        <v>3</v>
      </c>
      <c r="I15" s="17">
        <v>3</v>
      </c>
      <c r="J15" s="15">
        <f t="shared" si="0"/>
        <v>9</v>
      </c>
    </row>
    <row r="16" spans="2:12" x14ac:dyDescent="0.25">
      <c r="B16" s="15"/>
      <c r="C16" s="3"/>
      <c r="D16" s="3"/>
      <c r="E16" s="3"/>
      <c r="F16" s="3"/>
      <c r="G16" s="3"/>
      <c r="H16" s="15"/>
      <c r="I16" s="15"/>
      <c r="J16" s="15">
        <f t="shared" si="0"/>
        <v>0</v>
      </c>
    </row>
    <row r="17" spans="2:19" ht="14.25" customHeight="1" x14ac:dyDescent="0.25">
      <c r="B17" s="15"/>
      <c r="C17" s="3"/>
      <c r="D17" s="3"/>
      <c r="E17" s="3"/>
      <c r="F17" s="3"/>
      <c r="G17" s="3"/>
      <c r="H17" s="15"/>
      <c r="I17" s="15"/>
      <c r="J17" s="15">
        <f t="shared" si="0"/>
        <v>0</v>
      </c>
    </row>
    <row r="18" spans="2:19" ht="24" customHeight="1" x14ac:dyDescent="0.25">
      <c r="B18" s="28" t="s">
        <v>2</v>
      </c>
      <c r="C18" s="28"/>
      <c r="D18" s="28"/>
      <c r="E18" s="28"/>
      <c r="F18" s="28"/>
      <c r="G18" s="28"/>
      <c r="H18" s="28"/>
      <c r="I18" s="28"/>
      <c r="J18" s="29"/>
    </row>
    <row r="19" spans="2:19" ht="46.5" customHeight="1" x14ac:dyDescent="0.25">
      <c r="B19" s="14" t="s">
        <v>91</v>
      </c>
      <c r="C19" s="12" t="s">
        <v>0</v>
      </c>
      <c r="D19" s="12" t="s">
        <v>90</v>
      </c>
      <c r="E19" s="12" t="s">
        <v>55</v>
      </c>
      <c r="F19" s="12" t="s">
        <v>111</v>
      </c>
      <c r="G19" s="12" t="s">
        <v>58</v>
      </c>
      <c r="H19" s="14" t="s">
        <v>32</v>
      </c>
      <c r="I19" s="14" t="s">
        <v>34</v>
      </c>
      <c r="J19" s="14" t="s">
        <v>33</v>
      </c>
    </row>
    <row r="20" spans="2:19" ht="90" x14ac:dyDescent="0.25">
      <c r="B20" s="15">
        <v>2</v>
      </c>
      <c r="C20" s="3" t="s">
        <v>3</v>
      </c>
      <c r="D20" s="3" t="s">
        <v>121</v>
      </c>
      <c r="E20" s="3" t="s">
        <v>57</v>
      </c>
      <c r="F20" s="3" t="s">
        <v>59</v>
      </c>
      <c r="G20" s="3" t="s">
        <v>60</v>
      </c>
      <c r="H20" s="15">
        <v>4</v>
      </c>
      <c r="I20" s="15">
        <v>8</v>
      </c>
      <c r="J20" s="15">
        <f>H20*I20</f>
        <v>32</v>
      </c>
      <c r="S20" t="s">
        <v>48</v>
      </c>
    </row>
    <row r="21" spans="2:19" ht="109.5" customHeight="1" x14ac:dyDescent="0.25">
      <c r="B21" s="15">
        <v>3</v>
      </c>
      <c r="C21" s="3" t="s">
        <v>6</v>
      </c>
      <c r="D21" s="3" t="s">
        <v>73</v>
      </c>
      <c r="E21" s="3" t="s">
        <v>74</v>
      </c>
      <c r="F21" s="3" t="s">
        <v>76</v>
      </c>
      <c r="G21" s="3" t="s">
        <v>75</v>
      </c>
      <c r="H21" s="15">
        <v>3</v>
      </c>
      <c r="I21" s="15">
        <v>8</v>
      </c>
      <c r="J21" s="15">
        <f t="shared" ref="J21:J24" si="1">H21*I21</f>
        <v>24</v>
      </c>
    </row>
    <row r="22" spans="2:19" ht="51.75" customHeight="1" x14ac:dyDescent="0.25">
      <c r="B22" s="15">
        <v>4</v>
      </c>
      <c r="C22" s="3" t="s">
        <v>72</v>
      </c>
      <c r="D22" s="3" t="s">
        <v>77</v>
      </c>
      <c r="E22" s="3"/>
      <c r="F22" s="3"/>
      <c r="G22" s="3" t="s">
        <v>99</v>
      </c>
      <c r="H22" s="15">
        <v>3</v>
      </c>
      <c r="I22" s="15">
        <v>8</v>
      </c>
      <c r="J22" s="15">
        <f t="shared" ref="J22" si="2">H22*I22</f>
        <v>24</v>
      </c>
    </row>
    <row r="23" spans="2:19" ht="90" x14ac:dyDescent="0.25">
      <c r="B23" s="15">
        <v>5</v>
      </c>
      <c r="C23" s="3" t="s">
        <v>38</v>
      </c>
      <c r="D23" s="3" t="s">
        <v>15</v>
      </c>
      <c r="E23" s="3" t="s">
        <v>79</v>
      </c>
      <c r="F23" s="3"/>
      <c r="G23" s="3" t="s">
        <v>78</v>
      </c>
      <c r="H23" s="15">
        <v>2</v>
      </c>
      <c r="I23" s="15">
        <v>3</v>
      </c>
      <c r="J23" s="15">
        <f t="shared" si="1"/>
        <v>6</v>
      </c>
    </row>
    <row r="24" spans="2:19" ht="14.25" customHeight="1" x14ac:dyDescent="0.25">
      <c r="B24" s="15"/>
      <c r="C24" s="3"/>
      <c r="D24" s="3"/>
      <c r="E24" s="3"/>
      <c r="F24" s="3"/>
      <c r="G24" s="3"/>
      <c r="H24" s="15"/>
      <c r="I24" s="15"/>
      <c r="J24" s="15">
        <f t="shared" si="1"/>
        <v>0</v>
      </c>
    </row>
    <row r="25" spans="2:19" ht="21" customHeight="1" x14ac:dyDescent="0.25">
      <c r="B25" s="30" t="s">
        <v>89</v>
      </c>
      <c r="C25" s="30"/>
      <c r="D25" s="30"/>
      <c r="E25" s="30"/>
      <c r="F25" s="30"/>
      <c r="G25" s="30"/>
      <c r="H25" s="30"/>
      <c r="I25" s="30"/>
      <c r="J25" s="31"/>
    </row>
    <row r="26" spans="2:19" ht="21" customHeight="1" x14ac:dyDescent="0.25">
      <c r="B26" s="26" t="s">
        <v>102</v>
      </c>
      <c r="C26" s="26"/>
      <c r="D26" s="26"/>
      <c r="E26" s="26"/>
      <c r="F26" s="26"/>
      <c r="G26" s="26"/>
      <c r="H26" s="26"/>
      <c r="I26" s="26"/>
      <c r="J26" s="27"/>
    </row>
    <row r="27" spans="2:19" ht="30" x14ac:dyDescent="0.25">
      <c r="B27" s="14" t="s">
        <v>91</v>
      </c>
      <c r="C27" s="12" t="s">
        <v>0</v>
      </c>
      <c r="D27" s="12" t="s">
        <v>54</v>
      </c>
      <c r="E27" s="12" t="s">
        <v>55</v>
      </c>
      <c r="F27" s="12" t="s">
        <v>103</v>
      </c>
      <c r="G27" s="12" t="s">
        <v>58</v>
      </c>
      <c r="H27" s="14" t="s">
        <v>56</v>
      </c>
      <c r="I27" s="14" t="s">
        <v>27</v>
      </c>
      <c r="J27" s="14" t="s">
        <v>22</v>
      </c>
    </row>
    <row r="28" spans="2:19" ht="30" x14ac:dyDescent="0.25">
      <c r="B28" s="15">
        <v>6</v>
      </c>
      <c r="C28" s="3" t="s">
        <v>5</v>
      </c>
      <c r="D28" s="3" t="s">
        <v>77</v>
      </c>
      <c r="E28" s="3"/>
      <c r="F28" s="3"/>
      <c r="G28" s="3" t="s">
        <v>80</v>
      </c>
      <c r="H28" s="15">
        <v>3</v>
      </c>
      <c r="I28" s="15">
        <v>3</v>
      </c>
      <c r="J28" s="15">
        <f>H28*I28</f>
        <v>9</v>
      </c>
    </row>
    <row r="29" spans="2:19" x14ac:dyDescent="0.25">
      <c r="B29" s="3"/>
      <c r="C29" s="3"/>
      <c r="D29" s="3"/>
      <c r="E29" s="3"/>
      <c r="F29" s="3"/>
      <c r="G29" s="3"/>
      <c r="H29" s="15"/>
      <c r="I29" s="15"/>
      <c r="J29" s="15">
        <f t="shared" ref="J29" si="3">H29*I29</f>
        <v>0</v>
      </c>
    </row>
    <row r="30" spans="2:19" ht="22.5" customHeight="1" x14ac:dyDescent="0.25">
      <c r="B30" s="26" t="s">
        <v>7</v>
      </c>
      <c r="C30" s="26"/>
      <c r="D30" s="26"/>
      <c r="E30" s="26"/>
      <c r="F30" s="26"/>
      <c r="G30" s="26"/>
      <c r="H30" s="26"/>
      <c r="I30" s="26"/>
      <c r="J30" s="27"/>
    </row>
    <row r="31" spans="2:19" ht="30" x14ac:dyDescent="0.25">
      <c r="B31" s="14" t="s">
        <v>91</v>
      </c>
      <c r="C31" s="12" t="s">
        <v>0</v>
      </c>
      <c r="D31" s="12" t="s">
        <v>54</v>
      </c>
      <c r="E31" s="12" t="s">
        <v>55</v>
      </c>
      <c r="F31" s="12" t="s">
        <v>103</v>
      </c>
      <c r="G31" s="12" t="s">
        <v>58</v>
      </c>
      <c r="H31" s="14" t="s">
        <v>28</v>
      </c>
      <c r="I31" s="14" t="s">
        <v>27</v>
      </c>
      <c r="J31" s="14" t="s">
        <v>22</v>
      </c>
    </row>
    <row r="32" spans="2:19" ht="60" x14ac:dyDescent="0.25">
      <c r="B32" s="15">
        <v>7</v>
      </c>
      <c r="C32" s="3" t="s">
        <v>10</v>
      </c>
      <c r="D32" s="3" t="s">
        <v>104</v>
      </c>
      <c r="E32" s="3" t="s">
        <v>106</v>
      </c>
      <c r="F32" s="3" t="s">
        <v>105</v>
      </c>
      <c r="G32" s="3" t="s">
        <v>16</v>
      </c>
      <c r="H32" s="15">
        <v>4</v>
      </c>
      <c r="I32" s="15">
        <v>6</v>
      </c>
      <c r="J32" s="15">
        <f>H32*I32</f>
        <v>24</v>
      </c>
    </row>
    <row r="33" spans="2:10" ht="105" x14ac:dyDescent="0.25">
      <c r="B33" s="15">
        <v>8</v>
      </c>
      <c r="C33" s="3" t="s">
        <v>9</v>
      </c>
      <c r="D33" s="3" t="s">
        <v>15</v>
      </c>
      <c r="E33" s="3" t="s">
        <v>107</v>
      </c>
      <c r="F33" s="3"/>
      <c r="G33" s="3" t="s">
        <v>39</v>
      </c>
      <c r="H33" s="15">
        <v>2</v>
      </c>
      <c r="I33" s="15">
        <v>4</v>
      </c>
      <c r="J33" s="15">
        <f t="shared" ref="J33:J35" si="4">H33*I33</f>
        <v>8</v>
      </c>
    </row>
    <row r="34" spans="2:10" ht="90" x14ac:dyDescent="0.25">
      <c r="B34" s="15">
        <v>9</v>
      </c>
      <c r="C34" s="3" t="s">
        <v>83</v>
      </c>
      <c r="D34" s="9"/>
      <c r="E34" s="9" t="s">
        <v>84</v>
      </c>
      <c r="F34" s="9"/>
      <c r="G34" s="9" t="s">
        <v>97</v>
      </c>
      <c r="H34" s="15">
        <v>2</v>
      </c>
      <c r="I34" s="15">
        <v>4</v>
      </c>
      <c r="J34" s="15">
        <f t="shared" si="4"/>
        <v>8</v>
      </c>
    </row>
    <row r="35" spans="2:10" ht="45" x14ac:dyDescent="0.25">
      <c r="B35" s="15">
        <v>10</v>
      </c>
      <c r="C35" s="3" t="s">
        <v>40</v>
      </c>
      <c r="D35" s="3" t="s">
        <v>81</v>
      </c>
      <c r="E35" s="3"/>
      <c r="F35" s="3"/>
      <c r="G35" s="3" t="s">
        <v>82</v>
      </c>
      <c r="H35" s="15">
        <v>1</v>
      </c>
      <c r="I35" s="15">
        <v>8</v>
      </c>
      <c r="J35" s="15">
        <f t="shared" si="4"/>
        <v>8</v>
      </c>
    </row>
    <row r="36" spans="2:10" ht="30" x14ac:dyDescent="0.25">
      <c r="B36" s="15">
        <v>11</v>
      </c>
      <c r="C36" s="3" t="s">
        <v>85</v>
      </c>
      <c r="D36" s="3"/>
      <c r="E36" s="3" t="s">
        <v>86</v>
      </c>
      <c r="F36" s="3"/>
      <c r="G36" s="3" t="s">
        <v>87</v>
      </c>
      <c r="H36" s="15">
        <v>3</v>
      </c>
      <c r="I36" s="15">
        <v>2</v>
      </c>
      <c r="J36" s="15">
        <f t="shared" ref="J36:J39" si="5">H36*I36</f>
        <v>6</v>
      </c>
    </row>
    <row r="37" spans="2:10" ht="45" x14ac:dyDescent="0.25">
      <c r="B37" s="15">
        <v>12</v>
      </c>
      <c r="C37" s="3" t="s">
        <v>88</v>
      </c>
      <c r="D37" s="3" t="s">
        <v>13</v>
      </c>
      <c r="E37" s="3"/>
      <c r="F37" s="3" t="s">
        <v>42</v>
      </c>
      <c r="G37" s="3"/>
      <c r="H37" s="15">
        <v>2</v>
      </c>
      <c r="I37" s="15">
        <v>4</v>
      </c>
      <c r="J37" s="15">
        <f t="shared" si="5"/>
        <v>8</v>
      </c>
    </row>
    <row r="38" spans="2:10" ht="150" x14ac:dyDescent="0.25">
      <c r="B38" s="15">
        <v>13</v>
      </c>
      <c r="C38" s="3" t="s">
        <v>43</v>
      </c>
      <c r="D38" s="3" t="s">
        <v>108</v>
      </c>
      <c r="E38" s="3" t="s">
        <v>44</v>
      </c>
      <c r="F38" s="3" t="s">
        <v>109</v>
      </c>
      <c r="G38" s="3" t="s">
        <v>45</v>
      </c>
      <c r="H38" s="15">
        <v>3</v>
      </c>
      <c r="I38" s="15">
        <v>8</v>
      </c>
      <c r="J38" s="15">
        <f t="shared" si="5"/>
        <v>24</v>
      </c>
    </row>
    <row r="39" spans="2:10" x14ac:dyDescent="0.25">
      <c r="B39" s="15"/>
      <c r="C39" s="3"/>
      <c r="D39" s="3"/>
      <c r="E39" s="3"/>
      <c r="F39" s="3"/>
      <c r="G39" s="3"/>
      <c r="H39" s="15"/>
      <c r="I39" s="15"/>
      <c r="J39" s="15">
        <f t="shared" si="5"/>
        <v>0</v>
      </c>
    </row>
    <row r="40" spans="2:10" ht="22.5" customHeight="1" x14ac:dyDescent="0.25">
      <c r="B40" s="28" t="s">
        <v>110</v>
      </c>
      <c r="C40" s="28"/>
      <c r="D40" s="28"/>
      <c r="E40" s="28"/>
      <c r="F40" s="28"/>
      <c r="G40" s="28"/>
      <c r="H40" s="28"/>
      <c r="I40" s="28"/>
      <c r="J40" s="29"/>
    </row>
    <row r="41" spans="2:10" ht="45" x14ac:dyDescent="0.25">
      <c r="B41" s="18" t="s">
        <v>91</v>
      </c>
      <c r="C41" s="2" t="s">
        <v>0</v>
      </c>
      <c r="D41" s="12" t="s">
        <v>90</v>
      </c>
      <c r="E41" s="12" t="s">
        <v>55</v>
      </c>
      <c r="F41" s="12" t="s">
        <v>111</v>
      </c>
      <c r="G41" s="12" t="s">
        <v>58</v>
      </c>
      <c r="H41" s="14" t="s">
        <v>32</v>
      </c>
      <c r="I41" s="14" t="s">
        <v>34</v>
      </c>
      <c r="J41" s="14" t="s">
        <v>33</v>
      </c>
    </row>
    <row r="42" spans="2:10" ht="155.25" customHeight="1" x14ac:dyDescent="0.25">
      <c r="B42" s="15">
        <v>14</v>
      </c>
      <c r="C42" s="3" t="s">
        <v>23</v>
      </c>
      <c r="D42" s="3" t="s">
        <v>112</v>
      </c>
      <c r="E42" s="3" t="s">
        <v>14</v>
      </c>
      <c r="F42" s="9"/>
      <c r="G42" s="9" t="s">
        <v>98</v>
      </c>
      <c r="H42" s="15">
        <v>2</v>
      </c>
      <c r="I42" s="15">
        <v>2</v>
      </c>
      <c r="J42" s="15">
        <f t="shared" ref="J42:J44" si="6">H42*I42</f>
        <v>4</v>
      </c>
    </row>
    <row r="43" spans="2:10" ht="105" x14ac:dyDescent="0.25">
      <c r="B43" s="19">
        <v>15</v>
      </c>
      <c r="C43" s="6" t="s">
        <v>9</v>
      </c>
      <c r="D43" s="3" t="s">
        <v>18</v>
      </c>
      <c r="E43" s="3"/>
      <c r="F43" s="3"/>
      <c r="G43" s="3" t="s">
        <v>17</v>
      </c>
      <c r="H43" s="19">
        <v>2</v>
      </c>
      <c r="I43" s="15">
        <v>6</v>
      </c>
      <c r="J43" s="15">
        <f t="shared" si="6"/>
        <v>12</v>
      </c>
    </row>
    <row r="44" spans="2:10" ht="14.25" customHeight="1" x14ac:dyDescent="0.25">
      <c r="B44" s="3"/>
      <c r="C44" s="3"/>
      <c r="D44" s="3"/>
      <c r="E44" s="3"/>
      <c r="F44" s="3"/>
      <c r="G44" s="3"/>
      <c r="H44" s="15"/>
      <c r="I44" s="15"/>
      <c r="J44" s="15">
        <f t="shared" si="6"/>
        <v>0</v>
      </c>
    </row>
    <row r="45" spans="2:10" ht="22.5" customHeight="1" x14ac:dyDescent="0.25">
      <c r="B45" s="26" t="s">
        <v>115</v>
      </c>
      <c r="C45" s="26"/>
      <c r="D45" s="26"/>
      <c r="E45" s="26"/>
      <c r="F45" s="26"/>
      <c r="G45" s="26"/>
      <c r="H45" s="26"/>
      <c r="I45" s="26"/>
      <c r="J45" s="27"/>
    </row>
    <row r="46" spans="2:10" ht="45" x14ac:dyDescent="0.25">
      <c r="B46" s="18" t="s">
        <v>91</v>
      </c>
      <c r="C46" s="2" t="s">
        <v>0</v>
      </c>
      <c r="D46" s="12" t="s">
        <v>90</v>
      </c>
      <c r="E46" s="12" t="s">
        <v>55</v>
      </c>
      <c r="F46" s="12" t="s">
        <v>111</v>
      </c>
      <c r="G46" s="12" t="s">
        <v>58</v>
      </c>
      <c r="H46" s="14" t="s">
        <v>32</v>
      </c>
      <c r="I46" s="14" t="s">
        <v>34</v>
      </c>
      <c r="J46" s="14" t="s">
        <v>33</v>
      </c>
    </row>
    <row r="47" spans="2:10" ht="75" x14ac:dyDescent="0.25">
      <c r="B47" s="15">
        <v>16</v>
      </c>
      <c r="C47" s="3" t="s">
        <v>8</v>
      </c>
      <c r="D47" s="3" t="s">
        <v>113</v>
      </c>
      <c r="E47" s="3" t="s">
        <v>114</v>
      </c>
      <c r="F47" s="3"/>
      <c r="G47" s="3" t="s">
        <v>35</v>
      </c>
      <c r="H47" s="15">
        <v>4</v>
      </c>
      <c r="I47" s="15">
        <v>2</v>
      </c>
      <c r="J47" s="15">
        <f>H47*I47</f>
        <v>8</v>
      </c>
    </row>
    <row r="48" spans="2:10" ht="105" x14ac:dyDescent="0.25">
      <c r="B48" s="15">
        <v>17</v>
      </c>
      <c r="C48" s="3" t="s">
        <v>11</v>
      </c>
      <c r="D48" s="3" t="s">
        <v>18</v>
      </c>
      <c r="E48" s="3" t="s">
        <v>116</v>
      </c>
      <c r="F48" s="3"/>
      <c r="G48" s="3" t="s">
        <v>17</v>
      </c>
      <c r="H48" s="15">
        <v>2</v>
      </c>
      <c r="I48" s="15">
        <v>8</v>
      </c>
      <c r="J48" s="15">
        <f t="shared" ref="J48:J51" si="7">H48*I48</f>
        <v>16</v>
      </c>
    </row>
    <row r="49" spans="2:10" ht="60" x14ac:dyDescent="0.25">
      <c r="B49" s="15">
        <v>18</v>
      </c>
      <c r="C49" s="3" t="s">
        <v>36</v>
      </c>
      <c r="D49" s="3" t="s">
        <v>37</v>
      </c>
      <c r="E49" s="3"/>
      <c r="F49" s="3"/>
      <c r="G49" s="3" t="s">
        <v>117</v>
      </c>
      <c r="H49" s="15">
        <v>2</v>
      </c>
      <c r="I49" s="15">
        <v>8</v>
      </c>
      <c r="J49" s="15">
        <f t="shared" si="7"/>
        <v>16</v>
      </c>
    </row>
    <row r="50" spans="2:10" ht="135" x14ac:dyDescent="0.25">
      <c r="B50" s="15">
        <v>19</v>
      </c>
      <c r="C50" s="3" t="s">
        <v>118</v>
      </c>
      <c r="D50" s="3" t="s">
        <v>12</v>
      </c>
      <c r="E50" s="3"/>
      <c r="F50" s="3"/>
      <c r="G50" s="3" t="s">
        <v>46</v>
      </c>
      <c r="H50" s="54">
        <v>2</v>
      </c>
      <c r="I50" s="15">
        <v>4</v>
      </c>
      <c r="J50" s="15">
        <f t="shared" si="7"/>
        <v>8</v>
      </c>
    </row>
    <row r="51" spans="2:10" x14ac:dyDescent="0.25">
      <c r="B51" s="15"/>
      <c r="C51" s="3"/>
      <c r="D51" s="3"/>
      <c r="E51" s="3"/>
      <c r="F51" s="3"/>
      <c r="G51" s="3"/>
      <c r="H51" s="15"/>
      <c r="I51" s="15"/>
      <c r="J51" s="15">
        <f t="shared" si="7"/>
        <v>0</v>
      </c>
    </row>
    <row r="52" spans="2:10" ht="27" customHeight="1" x14ac:dyDescent="0.25">
      <c r="B52" s="28" t="s">
        <v>19</v>
      </c>
      <c r="C52" s="28"/>
      <c r="D52" s="28"/>
      <c r="E52" s="28"/>
      <c r="F52" s="28"/>
      <c r="G52" s="28"/>
      <c r="H52" s="28"/>
      <c r="I52" s="28"/>
      <c r="J52" s="29"/>
    </row>
    <row r="53" spans="2:10" ht="45" x14ac:dyDescent="0.25">
      <c r="B53" s="32" t="s">
        <v>91</v>
      </c>
      <c r="C53" s="2" t="s">
        <v>0</v>
      </c>
      <c r="D53" s="12" t="s">
        <v>90</v>
      </c>
      <c r="E53" s="12" t="s">
        <v>55</v>
      </c>
      <c r="F53" s="12" t="s">
        <v>111</v>
      </c>
      <c r="G53" s="12" t="s">
        <v>58</v>
      </c>
      <c r="H53" s="14" t="s">
        <v>32</v>
      </c>
      <c r="I53" s="14" t="s">
        <v>34</v>
      </c>
      <c r="J53" s="14" t="s">
        <v>33</v>
      </c>
    </row>
    <row r="54" spans="2:10" ht="30" x14ac:dyDescent="0.25">
      <c r="B54" s="33">
        <v>20</v>
      </c>
      <c r="C54" s="3" t="s">
        <v>20</v>
      </c>
      <c r="D54" s="3" t="s">
        <v>21</v>
      </c>
      <c r="E54" s="3"/>
      <c r="F54" s="3" t="s">
        <v>120</v>
      </c>
      <c r="G54" s="3" t="s">
        <v>119</v>
      </c>
      <c r="H54" s="15">
        <v>3</v>
      </c>
      <c r="I54" s="15">
        <v>4</v>
      </c>
      <c r="J54" s="15">
        <f t="shared" ref="J54:J58" si="8">H54*I54</f>
        <v>12</v>
      </c>
    </row>
    <row r="55" spans="2:10" ht="45" x14ac:dyDescent="0.25">
      <c r="B55" s="33">
        <v>21</v>
      </c>
      <c r="C55" s="3" t="s">
        <v>24</v>
      </c>
      <c r="D55" s="3"/>
      <c r="E55" s="3" t="s">
        <v>25</v>
      </c>
      <c r="F55" s="3"/>
      <c r="G55" s="3" t="s">
        <v>26</v>
      </c>
      <c r="H55" s="15">
        <v>1</v>
      </c>
      <c r="I55" s="15">
        <v>8</v>
      </c>
      <c r="J55" s="15">
        <f t="shared" si="8"/>
        <v>8</v>
      </c>
    </row>
    <row r="56" spans="2:10" ht="90" x14ac:dyDescent="0.25">
      <c r="B56" s="33">
        <v>22</v>
      </c>
      <c r="C56" s="3" t="s">
        <v>41</v>
      </c>
      <c r="D56" s="3" t="s">
        <v>49</v>
      </c>
      <c r="E56" s="3"/>
      <c r="F56" s="3" t="s">
        <v>47</v>
      </c>
      <c r="G56" s="3"/>
      <c r="H56" s="15">
        <v>2</v>
      </c>
      <c r="I56" s="15">
        <v>8</v>
      </c>
      <c r="J56" s="15">
        <f t="shared" si="8"/>
        <v>16</v>
      </c>
    </row>
    <row r="57" spans="2:10" x14ac:dyDescent="0.25">
      <c r="B57" s="33"/>
      <c r="C57" s="3"/>
      <c r="D57" s="3"/>
      <c r="E57" s="3"/>
      <c r="F57" s="3"/>
      <c r="G57" s="3"/>
      <c r="H57" s="15"/>
      <c r="I57" s="15"/>
      <c r="J57" s="15">
        <f t="shared" si="8"/>
        <v>0</v>
      </c>
    </row>
    <row r="58" spans="2:10" x14ac:dyDescent="0.25">
      <c r="B58" s="15"/>
      <c r="C58" s="3"/>
      <c r="D58" s="3"/>
      <c r="E58" s="3"/>
      <c r="F58" s="3"/>
      <c r="G58" s="3"/>
      <c r="H58" s="15"/>
      <c r="I58" s="15"/>
      <c r="J58" s="15">
        <f t="shared" si="8"/>
        <v>0</v>
      </c>
    </row>
    <row r="59" spans="2:10" x14ac:dyDescent="0.25">
      <c r="B59" s="34"/>
      <c r="C59" s="4"/>
      <c r="D59" s="4"/>
      <c r="E59" s="4"/>
      <c r="F59" s="4"/>
      <c r="G59" s="4"/>
    </row>
    <row r="60" spans="2:10" x14ac:dyDescent="0.25">
      <c r="C60" s="4"/>
      <c r="D60" s="4"/>
      <c r="E60" s="4"/>
      <c r="F60" s="4"/>
      <c r="G60" s="4"/>
    </row>
    <row r="61" spans="2:10" x14ac:dyDescent="0.25">
      <c r="C61" s="4"/>
      <c r="D61" s="4"/>
      <c r="E61" s="4"/>
      <c r="F61" s="4"/>
      <c r="G61" s="4"/>
    </row>
    <row r="62" spans="2:10" x14ac:dyDescent="0.25">
      <c r="C62" s="4"/>
      <c r="D62" s="4"/>
      <c r="E62" s="4"/>
      <c r="F62" s="4"/>
      <c r="G62" s="4"/>
    </row>
    <row r="63" spans="2:10" x14ac:dyDescent="0.25">
      <c r="C63" s="4"/>
      <c r="D63" s="4"/>
      <c r="E63" s="4"/>
      <c r="F63" s="4"/>
      <c r="G63" s="4"/>
    </row>
    <row r="64" spans="2:10" x14ac:dyDescent="0.25">
      <c r="C64" s="4"/>
      <c r="D64" s="4"/>
      <c r="E64" s="4"/>
      <c r="F64" s="4"/>
      <c r="G64" s="4"/>
    </row>
    <row r="65" spans="3:7" x14ac:dyDescent="0.25">
      <c r="C65" s="4"/>
      <c r="D65" s="4"/>
      <c r="E65" s="4"/>
      <c r="F65" s="4"/>
      <c r="G65" s="4"/>
    </row>
    <row r="66" spans="3:7" x14ac:dyDescent="0.25">
      <c r="C66" s="4"/>
      <c r="D66" s="4"/>
      <c r="E66" s="4"/>
      <c r="F66" s="4"/>
      <c r="G66" s="4"/>
    </row>
    <row r="67" spans="3:7" x14ac:dyDescent="0.25">
      <c r="C67" s="4"/>
      <c r="D67" s="4"/>
      <c r="E67" s="4"/>
      <c r="F67" s="4"/>
      <c r="G67" s="4"/>
    </row>
    <row r="68" spans="3:7" x14ac:dyDescent="0.25">
      <c r="C68" s="4"/>
      <c r="D68" s="4"/>
      <c r="E68" s="4"/>
      <c r="F68" s="4"/>
      <c r="G68" s="4"/>
    </row>
    <row r="69" spans="3:7" x14ac:dyDescent="0.25">
      <c r="C69" s="4"/>
      <c r="D69" s="4"/>
      <c r="E69" s="4"/>
      <c r="F69" s="4"/>
      <c r="G69" s="4"/>
    </row>
    <row r="70" spans="3:7" x14ac:dyDescent="0.25">
      <c r="C70" s="4"/>
      <c r="D70" s="4"/>
      <c r="E70" s="4"/>
      <c r="F70" s="4"/>
      <c r="G70" s="4"/>
    </row>
    <row r="71" spans="3:7" x14ac:dyDescent="0.25">
      <c r="C71" s="4"/>
      <c r="D71" s="4"/>
      <c r="E71" s="4"/>
      <c r="F71" s="4"/>
      <c r="G71" s="4"/>
    </row>
    <row r="72" spans="3:7" x14ac:dyDescent="0.25">
      <c r="C72" s="4"/>
      <c r="D72" s="4"/>
      <c r="E72" s="4"/>
      <c r="F72" s="4"/>
      <c r="G72" s="4"/>
    </row>
    <row r="73" spans="3:7" x14ac:dyDescent="0.25">
      <c r="C73" s="4"/>
      <c r="D73" s="4"/>
      <c r="E73" s="4"/>
      <c r="F73" s="4"/>
      <c r="G73" s="4"/>
    </row>
    <row r="74" spans="3:7" x14ac:dyDescent="0.25">
      <c r="C74" s="4"/>
      <c r="D74" s="4"/>
      <c r="E74" s="4"/>
      <c r="F74" s="4"/>
      <c r="G74" s="4"/>
    </row>
    <row r="75" spans="3:7" x14ac:dyDescent="0.25">
      <c r="C75" s="4"/>
      <c r="D75" s="4"/>
      <c r="E75" s="4"/>
      <c r="F75" s="4"/>
      <c r="G75" s="4"/>
    </row>
    <row r="76" spans="3:7" x14ac:dyDescent="0.25">
      <c r="C76" s="4"/>
      <c r="D76" s="4"/>
      <c r="E76" s="4"/>
      <c r="F76" s="4"/>
      <c r="G76" s="4"/>
    </row>
    <row r="77" spans="3:7" x14ac:dyDescent="0.25">
      <c r="C77" s="4"/>
      <c r="D77" s="4"/>
      <c r="E77" s="4"/>
      <c r="F77" s="4"/>
      <c r="G77" s="4"/>
    </row>
    <row r="78" spans="3:7" x14ac:dyDescent="0.25">
      <c r="C78" s="4"/>
      <c r="D78" s="4"/>
      <c r="E78" s="4"/>
      <c r="F78" s="4"/>
      <c r="G78" s="4"/>
    </row>
    <row r="79" spans="3:7" x14ac:dyDescent="0.25">
      <c r="C79" s="4"/>
      <c r="D79" s="4"/>
      <c r="E79" s="4"/>
      <c r="F79" s="4"/>
      <c r="G79" s="4"/>
    </row>
    <row r="80" spans="3:7" x14ac:dyDescent="0.25">
      <c r="C80" s="4"/>
      <c r="D80" s="4"/>
      <c r="E80" s="4"/>
      <c r="F80" s="4"/>
      <c r="G80" s="4"/>
    </row>
    <row r="81" spans="3:7" x14ac:dyDescent="0.25">
      <c r="C81" s="4"/>
      <c r="D81" s="4"/>
      <c r="E81" s="4"/>
      <c r="F81" s="4"/>
      <c r="G81" s="4"/>
    </row>
    <row r="82" spans="3:7" x14ac:dyDescent="0.25">
      <c r="C82" s="4"/>
      <c r="D82" s="4"/>
      <c r="E82" s="4"/>
      <c r="F82" s="4"/>
      <c r="G82" s="4"/>
    </row>
    <row r="83" spans="3:7" x14ac:dyDescent="0.25">
      <c r="C83" s="4"/>
      <c r="D83" s="4"/>
      <c r="E83" s="4"/>
      <c r="F83" s="4"/>
      <c r="G83" s="4"/>
    </row>
    <row r="84" spans="3:7" x14ac:dyDescent="0.25">
      <c r="C84" s="4"/>
      <c r="D84" s="4"/>
      <c r="E84" s="4"/>
      <c r="F84" s="4"/>
      <c r="G84" s="4"/>
    </row>
    <row r="85" spans="3:7" x14ac:dyDescent="0.25">
      <c r="C85" s="4"/>
      <c r="D85" s="4"/>
      <c r="E85" s="4"/>
      <c r="F85" s="4"/>
      <c r="G85" s="4"/>
    </row>
    <row r="86" spans="3:7" x14ac:dyDescent="0.25">
      <c r="C86" s="4"/>
      <c r="D86" s="4"/>
      <c r="E86" s="4"/>
      <c r="F86" s="4"/>
      <c r="G86" s="4"/>
    </row>
    <row r="87" spans="3:7" x14ac:dyDescent="0.25">
      <c r="C87" s="4"/>
      <c r="D87" s="4"/>
      <c r="E87" s="4"/>
      <c r="F87" s="4"/>
      <c r="G87" s="4"/>
    </row>
    <row r="88" spans="3:7" x14ac:dyDescent="0.25">
      <c r="C88" s="4"/>
      <c r="D88" s="4"/>
      <c r="E88" s="4"/>
      <c r="F88" s="4"/>
      <c r="G88" s="4"/>
    </row>
    <row r="89" spans="3:7" x14ac:dyDescent="0.25">
      <c r="C89" s="4"/>
      <c r="D89" s="4"/>
      <c r="E89" s="4"/>
      <c r="F89" s="4"/>
      <c r="G89" s="4"/>
    </row>
    <row r="90" spans="3:7" x14ac:dyDescent="0.25">
      <c r="C90" s="4"/>
      <c r="D90" s="4"/>
      <c r="E90" s="4"/>
      <c r="F90" s="4"/>
      <c r="G90" s="4"/>
    </row>
    <row r="91" spans="3:7" x14ac:dyDescent="0.25">
      <c r="C91" s="4"/>
      <c r="D91" s="4"/>
      <c r="E91" s="4"/>
      <c r="F91" s="4"/>
      <c r="G91" s="4"/>
    </row>
    <row r="92" spans="3:7" x14ac:dyDescent="0.25">
      <c r="C92" s="4"/>
      <c r="D92" s="4"/>
      <c r="E92" s="4"/>
      <c r="F92" s="4"/>
      <c r="G92" s="4"/>
    </row>
    <row r="93" spans="3:7" x14ac:dyDescent="0.25">
      <c r="C93" s="4"/>
      <c r="D93" s="4"/>
      <c r="E93" s="4"/>
      <c r="F93" s="4"/>
      <c r="G93" s="4"/>
    </row>
    <row r="94" spans="3:7" x14ac:dyDescent="0.25">
      <c r="C94" s="4"/>
      <c r="D94" s="4"/>
      <c r="E94" s="4"/>
      <c r="F94" s="4"/>
      <c r="G94" s="4"/>
    </row>
    <row r="95" spans="3:7" x14ac:dyDescent="0.25">
      <c r="C95" s="4"/>
      <c r="D95" s="4"/>
      <c r="E95" s="4"/>
      <c r="F95" s="4"/>
      <c r="G95" s="4"/>
    </row>
    <row r="96" spans="3:7" x14ac:dyDescent="0.25">
      <c r="C96" s="4"/>
      <c r="D96" s="4"/>
      <c r="E96" s="4"/>
      <c r="F96" s="4"/>
      <c r="G96" s="4"/>
    </row>
    <row r="97" spans="3:7" x14ac:dyDescent="0.25">
      <c r="C97" s="4"/>
      <c r="D97" s="4"/>
      <c r="E97" s="4"/>
      <c r="F97" s="4"/>
      <c r="G97" s="4"/>
    </row>
    <row r="98" spans="3:7" x14ac:dyDescent="0.25">
      <c r="C98" s="4"/>
      <c r="D98" s="4"/>
      <c r="E98" s="4"/>
      <c r="F98" s="4"/>
      <c r="G98" s="4"/>
    </row>
    <row r="99" spans="3:7" x14ac:dyDescent="0.25">
      <c r="C99" s="4"/>
      <c r="D99" s="4"/>
      <c r="E99" s="4"/>
      <c r="F99" s="4"/>
      <c r="G99" s="4"/>
    </row>
    <row r="100" spans="3:7" x14ac:dyDescent="0.25">
      <c r="C100" s="4"/>
      <c r="D100" s="4"/>
      <c r="E100" s="4"/>
      <c r="F100" s="4"/>
      <c r="G100" s="4"/>
    </row>
    <row r="101" spans="3:7" x14ac:dyDescent="0.25">
      <c r="C101" s="4"/>
      <c r="D101" s="4"/>
      <c r="E101" s="4"/>
      <c r="F101" s="4"/>
      <c r="G101" s="4"/>
    </row>
    <row r="102" spans="3:7" x14ac:dyDescent="0.25">
      <c r="C102" s="4"/>
      <c r="D102" s="4"/>
      <c r="E102" s="4"/>
      <c r="F102" s="4"/>
      <c r="G102" s="4"/>
    </row>
    <row r="103" spans="3:7" x14ac:dyDescent="0.25">
      <c r="C103" s="4"/>
      <c r="D103" s="4"/>
      <c r="E103" s="4"/>
      <c r="F103" s="4"/>
      <c r="G103" s="4"/>
    </row>
    <row r="104" spans="3:7" x14ac:dyDescent="0.25">
      <c r="C104" s="4"/>
      <c r="D104" s="4"/>
      <c r="E104" s="4"/>
      <c r="F104" s="4"/>
      <c r="G104" s="4"/>
    </row>
    <row r="105" spans="3:7" x14ac:dyDescent="0.25">
      <c r="C105" s="4"/>
      <c r="D105" s="4"/>
      <c r="E105" s="4"/>
      <c r="F105" s="4"/>
      <c r="G105" s="4"/>
    </row>
    <row r="106" spans="3:7" x14ac:dyDescent="0.25">
      <c r="C106" s="4"/>
      <c r="D106" s="4"/>
      <c r="E106" s="4"/>
      <c r="F106" s="4"/>
      <c r="G106" s="4"/>
    </row>
    <row r="107" spans="3:7" x14ac:dyDescent="0.25">
      <c r="C107" s="4"/>
      <c r="D107" s="4"/>
      <c r="E107" s="4"/>
      <c r="F107" s="4"/>
      <c r="G107" s="4"/>
    </row>
    <row r="108" spans="3:7" x14ac:dyDescent="0.25">
      <c r="C108" s="4"/>
      <c r="D108" s="4"/>
      <c r="E108" s="4"/>
      <c r="F108" s="4"/>
      <c r="G108" s="4"/>
    </row>
    <row r="109" spans="3:7" x14ac:dyDescent="0.25">
      <c r="C109" s="4"/>
      <c r="D109" s="4"/>
      <c r="E109" s="4"/>
      <c r="F109" s="4"/>
      <c r="G109" s="4"/>
    </row>
    <row r="110" spans="3:7" x14ac:dyDescent="0.25">
      <c r="C110" s="4"/>
      <c r="D110" s="4"/>
      <c r="E110" s="4"/>
      <c r="F110" s="4"/>
      <c r="G110" s="4"/>
    </row>
    <row r="111" spans="3:7" x14ac:dyDescent="0.25">
      <c r="C111" s="4"/>
      <c r="D111" s="4"/>
      <c r="E111" s="4"/>
      <c r="F111" s="4"/>
      <c r="G111" s="4"/>
    </row>
    <row r="112" spans="3:7" x14ac:dyDescent="0.25">
      <c r="C112" s="4"/>
      <c r="D112" s="4"/>
      <c r="E112" s="4"/>
      <c r="F112" s="4"/>
      <c r="G112" s="4"/>
    </row>
    <row r="113" spans="3:7" x14ac:dyDescent="0.25">
      <c r="C113" s="4"/>
      <c r="D113" s="4"/>
      <c r="E113" s="4"/>
      <c r="F113" s="4"/>
      <c r="G113" s="4"/>
    </row>
    <row r="114" spans="3:7" x14ac:dyDescent="0.25">
      <c r="C114" s="4"/>
      <c r="D114" s="4"/>
      <c r="E114" s="4"/>
      <c r="F114" s="4"/>
      <c r="G114" s="4"/>
    </row>
    <row r="115" spans="3:7" x14ac:dyDescent="0.25">
      <c r="C115" s="4"/>
      <c r="D115" s="4"/>
      <c r="E115" s="4"/>
      <c r="F115" s="4"/>
      <c r="G115" s="4"/>
    </row>
    <row r="116" spans="3:7" x14ac:dyDescent="0.25">
      <c r="C116" s="4"/>
      <c r="D116" s="4"/>
      <c r="E116" s="4"/>
      <c r="F116" s="4"/>
      <c r="G116" s="4"/>
    </row>
    <row r="117" spans="3:7" x14ac:dyDescent="0.25">
      <c r="C117" s="4"/>
      <c r="D117" s="4"/>
      <c r="E117" s="4"/>
      <c r="F117" s="4"/>
      <c r="G117" s="4"/>
    </row>
    <row r="118" spans="3:7" x14ac:dyDescent="0.25">
      <c r="C118" s="4"/>
      <c r="D118" s="4"/>
      <c r="E118" s="4"/>
      <c r="F118" s="4"/>
      <c r="G118" s="4"/>
    </row>
    <row r="119" spans="3:7" x14ac:dyDescent="0.25">
      <c r="C119" s="4"/>
      <c r="D119" s="4"/>
      <c r="E119" s="4"/>
      <c r="F119" s="4"/>
      <c r="G119" s="4"/>
    </row>
    <row r="120" spans="3:7" x14ac:dyDescent="0.25">
      <c r="C120" s="4"/>
      <c r="D120" s="4"/>
      <c r="E120" s="4"/>
      <c r="F120" s="4"/>
      <c r="G120" s="4"/>
    </row>
    <row r="121" spans="3:7" x14ac:dyDescent="0.25">
      <c r="C121" s="4"/>
      <c r="D121" s="4"/>
      <c r="E121" s="4"/>
      <c r="F121" s="4"/>
      <c r="G121" s="4"/>
    </row>
    <row r="122" spans="3:7" x14ac:dyDescent="0.25">
      <c r="C122" s="4"/>
      <c r="D122" s="4"/>
      <c r="E122" s="4"/>
      <c r="F122" s="4"/>
      <c r="G122" s="4"/>
    </row>
    <row r="123" spans="3:7" x14ac:dyDescent="0.25">
      <c r="C123" s="4"/>
      <c r="D123" s="4"/>
      <c r="E123" s="4"/>
      <c r="F123" s="4"/>
      <c r="G123" s="4"/>
    </row>
    <row r="124" spans="3:7" x14ac:dyDescent="0.25">
      <c r="C124" s="4"/>
      <c r="D124" s="4"/>
      <c r="E124" s="4"/>
      <c r="F124" s="4"/>
      <c r="G124" s="4"/>
    </row>
    <row r="125" spans="3:7" x14ac:dyDescent="0.25">
      <c r="C125" s="4"/>
      <c r="D125" s="4"/>
      <c r="E125" s="4"/>
      <c r="F125" s="4"/>
      <c r="G125" s="4"/>
    </row>
    <row r="126" spans="3:7" x14ac:dyDescent="0.25">
      <c r="C126" s="4"/>
      <c r="D126" s="4"/>
      <c r="E126" s="4"/>
      <c r="F126" s="4"/>
      <c r="G126" s="4"/>
    </row>
    <row r="127" spans="3:7" x14ac:dyDescent="0.25">
      <c r="C127" s="4"/>
      <c r="D127" s="4"/>
      <c r="E127" s="4"/>
      <c r="F127" s="4"/>
      <c r="G127" s="4"/>
    </row>
    <row r="128" spans="3:7" x14ac:dyDescent="0.25">
      <c r="C128" s="4"/>
      <c r="D128" s="4"/>
      <c r="E128" s="4"/>
      <c r="F128" s="4"/>
      <c r="G128" s="4"/>
    </row>
    <row r="129" spans="3:7" x14ac:dyDescent="0.25">
      <c r="C129" s="4"/>
      <c r="D129" s="4"/>
      <c r="E129" s="4"/>
      <c r="F129" s="4"/>
      <c r="G129" s="4"/>
    </row>
    <row r="130" spans="3:7" x14ac:dyDescent="0.25">
      <c r="C130" s="4"/>
      <c r="D130" s="4"/>
      <c r="E130" s="4"/>
      <c r="F130" s="4"/>
      <c r="G130" s="4"/>
    </row>
    <row r="131" spans="3:7" x14ac:dyDescent="0.25">
      <c r="C131" s="4"/>
      <c r="D131" s="4"/>
      <c r="E131" s="4"/>
      <c r="F131" s="4"/>
      <c r="G131" s="4"/>
    </row>
    <row r="132" spans="3:7" x14ac:dyDescent="0.25">
      <c r="C132" s="4"/>
      <c r="D132" s="4"/>
      <c r="E132" s="4"/>
      <c r="F132" s="4"/>
      <c r="G132" s="4"/>
    </row>
    <row r="133" spans="3:7" x14ac:dyDescent="0.25">
      <c r="C133" s="4"/>
      <c r="D133" s="4"/>
      <c r="E133" s="4"/>
      <c r="F133" s="4"/>
      <c r="G133" s="4"/>
    </row>
    <row r="134" spans="3:7" x14ac:dyDescent="0.25">
      <c r="C134" s="4"/>
      <c r="D134" s="4"/>
      <c r="E134" s="4"/>
      <c r="F134" s="4"/>
      <c r="G134" s="4"/>
    </row>
    <row r="135" spans="3:7" x14ac:dyDescent="0.25">
      <c r="C135" s="4"/>
      <c r="D135" s="4"/>
      <c r="E135" s="4"/>
      <c r="F135" s="4"/>
      <c r="G135" s="4"/>
    </row>
    <row r="136" spans="3:7" x14ac:dyDescent="0.25">
      <c r="C136" s="4"/>
      <c r="D136" s="4"/>
      <c r="E136" s="4"/>
      <c r="F136" s="4"/>
      <c r="G136" s="4"/>
    </row>
    <row r="137" spans="3:7" x14ac:dyDescent="0.25">
      <c r="C137" s="4"/>
      <c r="D137" s="4"/>
      <c r="E137" s="4"/>
      <c r="F137" s="4"/>
      <c r="G137" s="4"/>
    </row>
    <row r="138" spans="3:7" x14ac:dyDescent="0.25">
      <c r="C138" s="4"/>
      <c r="D138" s="4"/>
      <c r="E138" s="4"/>
      <c r="F138" s="4"/>
      <c r="G138" s="4"/>
    </row>
    <row r="139" spans="3:7" x14ac:dyDescent="0.25">
      <c r="C139" s="4"/>
      <c r="D139" s="4"/>
      <c r="E139" s="4"/>
      <c r="F139" s="4"/>
      <c r="G139" s="4"/>
    </row>
    <row r="140" spans="3:7" x14ac:dyDescent="0.25">
      <c r="C140" s="4"/>
      <c r="D140" s="4"/>
      <c r="E140" s="4"/>
      <c r="F140" s="4"/>
      <c r="G140" s="4"/>
    </row>
    <row r="141" spans="3:7" x14ac:dyDescent="0.25">
      <c r="C141" s="4"/>
      <c r="D141" s="4"/>
      <c r="E141" s="4"/>
      <c r="F141" s="4"/>
      <c r="G141" s="4"/>
    </row>
    <row r="142" spans="3:7" x14ac:dyDescent="0.25">
      <c r="C142" s="4"/>
      <c r="D142" s="4"/>
      <c r="E142" s="4"/>
      <c r="F142" s="4"/>
      <c r="G142" s="4"/>
    </row>
    <row r="143" spans="3:7" x14ac:dyDescent="0.25">
      <c r="C143" s="4"/>
      <c r="D143" s="4"/>
      <c r="E143" s="4"/>
      <c r="F143" s="4"/>
      <c r="G143" s="4"/>
    </row>
    <row r="144" spans="3:7" x14ac:dyDescent="0.25">
      <c r="C144" s="4"/>
      <c r="D144" s="4"/>
      <c r="E144" s="4"/>
      <c r="F144" s="4"/>
      <c r="G144" s="4"/>
    </row>
    <row r="145" spans="3:7" x14ac:dyDescent="0.25">
      <c r="C145" s="4"/>
      <c r="D145" s="4"/>
      <c r="E145" s="4"/>
      <c r="F145" s="4"/>
      <c r="G145" s="4"/>
    </row>
    <row r="146" spans="3:7" x14ac:dyDescent="0.25">
      <c r="C146" s="4"/>
      <c r="D146" s="4"/>
      <c r="E146" s="4"/>
      <c r="F146" s="4"/>
      <c r="G146" s="4"/>
    </row>
    <row r="147" spans="3:7" x14ac:dyDescent="0.25">
      <c r="C147" s="4"/>
      <c r="D147" s="4"/>
      <c r="E147" s="4"/>
      <c r="F147" s="4"/>
      <c r="G147" s="4"/>
    </row>
    <row r="148" spans="3:7" x14ac:dyDescent="0.25">
      <c r="C148" s="4"/>
      <c r="D148" s="4"/>
      <c r="E148" s="4"/>
      <c r="F148" s="4"/>
      <c r="G148" s="4"/>
    </row>
    <row r="149" spans="3:7" x14ac:dyDescent="0.25">
      <c r="C149" s="4"/>
      <c r="D149" s="4"/>
      <c r="E149" s="4"/>
      <c r="F149" s="4"/>
      <c r="G149" s="4"/>
    </row>
    <row r="150" spans="3:7" x14ac:dyDescent="0.25">
      <c r="C150" s="4"/>
      <c r="D150" s="4"/>
      <c r="E150" s="4"/>
      <c r="F150" s="4"/>
      <c r="G150" s="4"/>
    </row>
    <row r="151" spans="3:7" x14ac:dyDescent="0.25">
      <c r="C151" s="4"/>
      <c r="D151" s="4"/>
      <c r="E151" s="4"/>
      <c r="F151" s="4"/>
      <c r="G151" s="4"/>
    </row>
    <row r="152" spans="3:7" x14ac:dyDescent="0.25">
      <c r="C152" s="4"/>
      <c r="D152" s="4"/>
      <c r="E152" s="4"/>
      <c r="F152" s="4"/>
      <c r="G152" s="4"/>
    </row>
    <row r="153" spans="3:7" x14ac:dyDescent="0.25">
      <c r="C153" s="4"/>
      <c r="D153" s="4"/>
      <c r="E153" s="4"/>
      <c r="F153" s="4"/>
      <c r="G153" s="4"/>
    </row>
    <row r="154" spans="3:7" x14ac:dyDescent="0.25">
      <c r="C154" s="4"/>
      <c r="D154" s="4"/>
      <c r="E154" s="4"/>
      <c r="F154" s="4"/>
      <c r="G154" s="4"/>
    </row>
    <row r="155" spans="3:7" x14ac:dyDescent="0.25">
      <c r="C155" s="4"/>
      <c r="D155" s="4"/>
      <c r="E155" s="4"/>
      <c r="F155" s="4"/>
      <c r="G155" s="4"/>
    </row>
    <row r="156" spans="3:7" x14ac:dyDescent="0.25">
      <c r="C156" s="4"/>
      <c r="D156" s="4"/>
      <c r="E156" s="4"/>
      <c r="F156" s="4"/>
      <c r="G156" s="4"/>
    </row>
    <row r="157" spans="3:7" x14ac:dyDescent="0.25">
      <c r="C157" s="4"/>
      <c r="D157" s="4"/>
      <c r="E157" s="4"/>
      <c r="F157" s="4"/>
      <c r="G157" s="4"/>
    </row>
    <row r="158" spans="3:7" x14ac:dyDescent="0.25">
      <c r="C158" s="4"/>
      <c r="D158" s="4"/>
      <c r="E158" s="4"/>
      <c r="F158" s="4"/>
      <c r="G158" s="4"/>
    </row>
    <row r="159" spans="3:7" x14ac:dyDescent="0.25">
      <c r="C159" s="4"/>
      <c r="D159" s="4"/>
      <c r="E159" s="4"/>
      <c r="F159" s="4"/>
      <c r="G159" s="4"/>
    </row>
    <row r="160" spans="3:7" x14ac:dyDescent="0.25">
      <c r="C160" s="4"/>
      <c r="D160" s="4"/>
      <c r="E160" s="4"/>
      <c r="F160" s="4"/>
      <c r="G160" s="4"/>
    </row>
    <row r="161" spans="3:7" x14ac:dyDescent="0.25">
      <c r="C161" s="4"/>
      <c r="D161" s="4"/>
      <c r="E161" s="4"/>
      <c r="F161" s="4"/>
      <c r="G161" s="4"/>
    </row>
    <row r="162" spans="3:7" x14ac:dyDescent="0.25">
      <c r="C162" s="4"/>
      <c r="D162" s="4"/>
      <c r="E162" s="4"/>
      <c r="F162" s="4"/>
      <c r="G162" s="4"/>
    </row>
    <row r="163" spans="3:7" x14ac:dyDescent="0.25">
      <c r="C163" s="4"/>
      <c r="D163" s="4"/>
      <c r="E163" s="4"/>
      <c r="F163" s="4"/>
      <c r="G163" s="4"/>
    </row>
    <row r="164" spans="3:7" x14ac:dyDescent="0.25">
      <c r="C164" s="4"/>
      <c r="D164" s="4"/>
      <c r="E164" s="4"/>
      <c r="F164" s="4"/>
      <c r="G164" s="4"/>
    </row>
    <row r="165" spans="3:7" x14ac:dyDescent="0.25">
      <c r="C165" s="4"/>
      <c r="D165" s="4"/>
      <c r="E165" s="4"/>
      <c r="F165" s="4"/>
      <c r="G165" s="4"/>
    </row>
    <row r="166" spans="3:7" x14ac:dyDescent="0.25">
      <c r="C166" s="4"/>
      <c r="D166" s="4"/>
      <c r="E166" s="4"/>
      <c r="F166" s="4"/>
      <c r="G166" s="4"/>
    </row>
    <row r="167" spans="3:7" x14ac:dyDescent="0.25">
      <c r="C167" s="4"/>
      <c r="D167" s="4"/>
      <c r="E167" s="4"/>
      <c r="F167" s="4"/>
      <c r="G167" s="4"/>
    </row>
    <row r="168" spans="3:7" x14ac:dyDescent="0.25">
      <c r="C168" s="4"/>
      <c r="D168" s="4"/>
      <c r="E168" s="4"/>
      <c r="F168" s="4"/>
      <c r="G168" s="4"/>
    </row>
    <row r="169" spans="3:7" x14ac:dyDescent="0.25">
      <c r="C169" s="4"/>
      <c r="D169" s="4"/>
      <c r="E169" s="4"/>
      <c r="F169" s="4"/>
      <c r="G169" s="4"/>
    </row>
    <row r="170" spans="3:7" x14ac:dyDescent="0.25">
      <c r="C170" s="4"/>
      <c r="D170" s="4"/>
      <c r="E170" s="4"/>
      <c r="F170" s="4"/>
      <c r="G170" s="4"/>
    </row>
    <row r="171" spans="3:7" x14ac:dyDescent="0.25">
      <c r="C171" s="4"/>
      <c r="D171" s="4"/>
      <c r="E171" s="4"/>
      <c r="F171" s="4"/>
      <c r="G171" s="4"/>
    </row>
    <row r="172" spans="3:7" x14ac:dyDescent="0.25">
      <c r="C172" s="4"/>
      <c r="D172" s="4"/>
      <c r="E172" s="4"/>
      <c r="F172" s="4"/>
      <c r="G172" s="4"/>
    </row>
    <row r="173" spans="3:7" x14ac:dyDescent="0.25">
      <c r="C173" s="4"/>
      <c r="D173" s="4"/>
      <c r="E173" s="4"/>
      <c r="F173" s="4"/>
      <c r="G173" s="4"/>
    </row>
    <row r="174" spans="3:7" x14ac:dyDescent="0.25">
      <c r="C174" s="4"/>
      <c r="D174" s="4"/>
      <c r="E174" s="4"/>
      <c r="F174" s="4"/>
      <c r="G174" s="4"/>
    </row>
    <row r="175" spans="3:7" x14ac:dyDescent="0.25">
      <c r="C175" s="4"/>
      <c r="D175" s="4"/>
      <c r="E175" s="4"/>
      <c r="F175" s="4"/>
      <c r="G175" s="4"/>
    </row>
    <row r="176" spans="3:7" x14ac:dyDescent="0.25">
      <c r="C176" s="4"/>
      <c r="D176" s="4"/>
      <c r="E176" s="4"/>
      <c r="F176" s="4"/>
      <c r="G176" s="4"/>
    </row>
    <row r="177" spans="3:7" x14ac:dyDescent="0.25">
      <c r="C177" s="4"/>
      <c r="D177" s="4"/>
      <c r="E177" s="4"/>
      <c r="F177" s="4"/>
      <c r="G177" s="4"/>
    </row>
    <row r="178" spans="3:7" x14ac:dyDescent="0.25">
      <c r="C178" s="4"/>
      <c r="D178" s="4"/>
      <c r="E178" s="4"/>
      <c r="F178" s="4"/>
      <c r="G178" s="4"/>
    </row>
    <row r="179" spans="3:7" x14ac:dyDescent="0.25">
      <c r="C179" s="4"/>
      <c r="D179" s="4"/>
      <c r="E179" s="4"/>
      <c r="F179" s="4"/>
      <c r="G179" s="4"/>
    </row>
    <row r="180" spans="3:7" x14ac:dyDescent="0.25">
      <c r="C180" s="4"/>
      <c r="D180" s="4"/>
      <c r="E180" s="4"/>
      <c r="F180" s="4"/>
      <c r="G180" s="4"/>
    </row>
    <row r="181" spans="3:7" x14ac:dyDescent="0.25">
      <c r="C181" s="4"/>
      <c r="D181" s="4"/>
      <c r="E181" s="4"/>
      <c r="F181" s="4"/>
      <c r="G181" s="4"/>
    </row>
    <row r="182" spans="3:7" x14ac:dyDescent="0.25">
      <c r="C182" s="4"/>
      <c r="D182" s="4"/>
      <c r="E182" s="4"/>
      <c r="F182" s="4"/>
      <c r="G182" s="4"/>
    </row>
    <row r="183" spans="3:7" x14ac:dyDescent="0.25">
      <c r="C183" s="4"/>
      <c r="D183" s="4"/>
      <c r="E183" s="4"/>
      <c r="F183" s="4"/>
      <c r="G183" s="4"/>
    </row>
    <row r="184" spans="3:7" x14ac:dyDescent="0.25">
      <c r="C184" s="4"/>
      <c r="D184" s="4"/>
      <c r="E184" s="4"/>
      <c r="F184" s="4"/>
      <c r="G184" s="4"/>
    </row>
    <row r="185" spans="3:7" x14ac:dyDescent="0.25">
      <c r="C185" s="4"/>
      <c r="D185" s="4"/>
      <c r="E185" s="4"/>
      <c r="F185" s="4"/>
      <c r="G185" s="4"/>
    </row>
    <row r="186" spans="3:7" x14ac:dyDescent="0.25">
      <c r="C186" s="4"/>
      <c r="D186" s="4"/>
      <c r="E186" s="4"/>
      <c r="F186" s="4"/>
      <c r="G186" s="4"/>
    </row>
    <row r="187" spans="3:7" x14ac:dyDescent="0.25">
      <c r="C187" s="4"/>
      <c r="D187" s="4"/>
      <c r="E187" s="4"/>
      <c r="F187" s="4"/>
      <c r="G187" s="4"/>
    </row>
    <row r="188" spans="3:7" x14ac:dyDescent="0.25">
      <c r="C188" s="4"/>
      <c r="D188" s="4"/>
      <c r="E188" s="4"/>
      <c r="F188" s="4"/>
      <c r="G188" s="4"/>
    </row>
    <row r="189" spans="3:7" x14ac:dyDescent="0.25">
      <c r="C189" s="4"/>
      <c r="D189" s="4"/>
      <c r="E189" s="4"/>
      <c r="F189" s="4"/>
      <c r="G189" s="4"/>
    </row>
    <row r="190" spans="3:7" x14ac:dyDescent="0.25">
      <c r="C190" s="4"/>
      <c r="D190" s="4"/>
      <c r="E190" s="4"/>
      <c r="F190" s="4"/>
      <c r="G190" s="4"/>
    </row>
    <row r="191" spans="3:7" x14ac:dyDescent="0.25">
      <c r="C191" s="4"/>
      <c r="D191" s="4"/>
      <c r="E191" s="4"/>
      <c r="F191" s="4"/>
      <c r="G191" s="4"/>
    </row>
    <row r="192" spans="3:7" x14ac:dyDescent="0.25">
      <c r="C192" s="4"/>
      <c r="D192" s="4"/>
      <c r="E192" s="4"/>
      <c r="F192" s="4"/>
      <c r="G192" s="4"/>
    </row>
    <row r="193" spans="3:7" x14ac:dyDescent="0.25">
      <c r="C193" s="4"/>
      <c r="D193" s="4"/>
      <c r="E193" s="4"/>
      <c r="F193" s="4"/>
      <c r="G193" s="4"/>
    </row>
    <row r="194" spans="3:7" x14ac:dyDescent="0.25">
      <c r="C194" s="4"/>
      <c r="D194" s="4"/>
      <c r="E194" s="4"/>
      <c r="F194" s="4"/>
      <c r="G194" s="4"/>
    </row>
    <row r="195" spans="3:7" x14ac:dyDescent="0.25">
      <c r="C195" s="4"/>
      <c r="D195" s="4"/>
      <c r="E195" s="4"/>
      <c r="F195" s="4"/>
      <c r="G195" s="4"/>
    </row>
    <row r="196" spans="3:7" x14ac:dyDescent="0.25">
      <c r="C196" s="4"/>
      <c r="D196" s="4"/>
      <c r="E196" s="4"/>
      <c r="F196" s="4"/>
      <c r="G196" s="4"/>
    </row>
    <row r="197" spans="3:7" x14ac:dyDescent="0.25">
      <c r="C197" s="4"/>
      <c r="D197" s="4"/>
      <c r="E197" s="4"/>
      <c r="F197" s="4"/>
      <c r="G197" s="4"/>
    </row>
    <row r="198" spans="3:7" x14ac:dyDescent="0.25">
      <c r="C198" s="4"/>
      <c r="D198" s="4"/>
      <c r="E198" s="4"/>
      <c r="F198" s="4"/>
      <c r="G198" s="4"/>
    </row>
    <row r="199" spans="3:7" x14ac:dyDescent="0.25">
      <c r="C199" s="4"/>
      <c r="D199" s="4"/>
      <c r="E199" s="4"/>
      <c r="F199" s="4"/>
      <c r="G199" s="4"/>
    </row>
    <row r="200" spans="3:7" x14ac:dyDescent="0.25">
      <c r="C200" s="4"/>
      <c r="D200" s="4"/>
      <c r="E200" s="4"/>
      <c r="F200" s="4"/>
      <c r="G200" s="4"/>
    </row>
    <row r="201" spans="3:7" x14ac:dyDescent="0.25">
      <c r="C201" s="4"/>
      <c r="D201" s="4"/>
      <c r="E201" s="4"/>
      <c r="F201" s="4"/>
      <c r="G201" s="4"/>
    </row>
    <row r="202" spans="3:7" x14ac:dyDescent="0.25">
      <c r="C202" s="4"/>
      <c r="D202" s="4"/>
      <c r="E202" s="4"/>
      <c r="F202" s="4"/>
      <c r="G202" s="4"/>
    </row>
    <row r="203" spans="3:7" x14ac:dyDescent="0.25">
      <c r="C203" s="4"/>
      <c r="D203" s="4"/>
      <c r="E203" s="4"/>
      <c r="F203" s="4"/>
      <c r="G203" s="4"/>
    </row>
    <row r="204" spans="3:7" x14ac:dyDescent="0.25">
      <c r="C204" s="4"/>
      <c r="D204" s="4"/>
      <c r="E204" s="4"/>
      <c r="F204" s="4"/>
      <c r="G204" s="4"/>
    </row>
    <row r="205" spans="3:7" x14ac:dyDescent="0.25">
      <c r="C205" s="4"/>
      <c r="D205" s="4"/>
      <c r="E205" s="4"/>
      <c r="F205" s="4"/>
      <c r="G205" s="4"/>
    </row>
    <row r="206" spans="3:7" x14ac:dyDescent="0.25">
      <c r="C206" s="4"/>
      <c r="D206" s="4"/>
      <c r="E206" s="4"/>
      <c r="F206" s="4"/>
      <c r="G206" s="4"/>
    </row>
    <row r="207" spans="3:7" x14ac:dyDescent="0.25">
      <c r="C207" s="4"/>
      <c r="D207" s="4"/>
      <c r="E207" s="4"/>
      <c r="F207" s="4"/>
      <c r="G207" s="4"/>
    </row>
    <row r="208" spans="3:7" x14ac:dyDescent="0.25">
      <c r="C208" s="4"/>
      <c r="D208" s="4"/>
      <c r="E208" s="4"/>
      <c r="F208" s="4"/>
      <c r="G208" s="4"/>
    </row>
    <row r="209" spans="3:7" x14ac:dyDescent="0.25">
      <c r="C209" s="4"/>
      <c r="D209" s="4"/>
      <c r="E209" s="4"/>
      <c r="F209" s="4"/>
      <c r="G209" s="4"/>
    </row>
    <row r="210" spans="3:7" x14ac:dyDescent="0.25">
      <c r="C210" s="4"/>
      <c r="D210" s="4"/>
      <c r="E210" s="4"/>
      <c r="F210" s="4"/>
      <c r="G210" s="4"/>
    </row>
    <row r="211" spans="3:7" x14ac:dyDescent="0.25">
      <c r="C211" s="4"/>
      <c r="D211" s="4"/>
      <c r="E211" s="4"/>
      <c r="F211" s="4"/>
      <c r="G211" s="4"/>
    </row>
    <row r="212" spans="3:7" x14ac:dyDescent="0.25">
      <c r="C212" s="4"/>
      <c r="D212" s="4"/>
      <c r="E212" s="4"/>
      <c r="F212" s="4"/>
      <c r="G212" s="4"/>
    </row>
    <row r="213" spans="3:7" x14ac:dyDescent="0.25">
      <c r="C213" s="4"/>
      <c r="D213" s="4"/>
      <c r="E213" s="4"/>
      <c r="F213" s="4"/>
      <c r="G213" s="4"/>
    </row>
    <row r="214" spans="3:7" x14ac:dyDescent="0.25">
      <c r="C214" s="4"/>
      <c r="D214" s="4"/>
      <c r="E214" s="4"/>
      <c r="F214" s="4"/>
      <c r="G214" s="4"/>
    </row>
    <row r="215" spans="3:7" x14ac:dyDescent="0.25">
      <c r="C215" s="4"/>
      <c r="D215" s="4"/>
      <c r="E215" s="4"/>
      <c r="F215" s="4"/>
      <c r="G215" s="4"/>
    </row>
    <row r="216" spans="3:7" x14ac:dyDescent="0.25">
      <c r="C216" s="4"/>
      <c r="D216" s="4"/>
      <c r="E216" s="4"/>
      <c r="F216" s="4"/>
      <c r="G216" s="4"/>
    </row>
    <row r="217" spans="3:7" x14ac:dyDescent="0.25">
      <c r="C217" s="4"/>
      <c r="D217" s="4"/>
      <c r="E217" s="4"/>
      <c r="F217" s="4"/>
      <c r="G217" s="4"/>
    </row>
    <row r="218" spans="3:7" x14ac:dyDescent="0.25">
      <c r="C218" s="4"/>
      <c r="D218" s="4"/>
      <c r="E218" s="4"/>
      <c r="F218" s="4"/>
      <c r="G218" s="4"/>
    </row>
    <row r="219" spans="3:7" x14ac:dyDescent="0.25">
      <c r="C219" s="4"/>
      <c r="D219" s="4"/>
      <c r="E219" s="4"/>
      <c r="F219" s="4"/>
      <c r="G219" s="4"/>
    </row>
    <row r="220" spans="3:7" x14ac:dyDescent="0.25">
      <c r="C220" s="4"/>
      <c r="D220" s="4"/>
      <c r="E220" s="4"/>
      <c r="F220" s="4"/>
      <c r="G220" s="4"/>
    </row>
    <row r="221" spans="3:7" x14ac:dyDescent="0.25">
      <c r="C221" s="4"/>
      <c r="D221" s="4"/>
      <c r="E221" s="4"/>
      <c r="F221" s="4"/>
      <c r="G221" s="4"/>
    </row>
    <row r="222" spans="3:7" x14ac:dyDescent="0.25">
      <c r="C222" s="4"/>
      <c r="D222" s="4"/>
      <c r="E222" s="4"/>
      <c r="F222" s="4"/>
      <c r="G222" s="4"/>
    </row>
    <row r="223" spans="3:7" x14ac:dyDescent="0.25">
      <c r="C223" s="4"/>
      <c r="D223" s="4"/>
      <c r="E223" s="4"/>
      <c r="F223" s="4"/>
      <c r="G223" s="4"/>
    </row>
    <row r="224" spans="3:7" x14ac:dyDescent="0.25">
      <c r="C224" s="4"/>
      <c r="D224" s="4"/>
      <c r="E224" s="4"/>
      <c r="F224" s="4"/>
      <c r="G224" s="4"/>
    </row>
    <row r="225" spans="3:7" x14ac:dyDescent="0.25">
      <c r="C225" s="4"/>
      <c r="D225" s="4"/>
      <c r="E225" s="4"/>
      <c r="F225" s="4"/>
      <c r="G225" s="4"/>
    </row>
    <row r="226" spans="3:7" x14ac:dyDescent="0.25">
      <c r="C226" s="4"/>
      <c r="D226" s="4"/>
      <c r="E226" s="4"/>
      <c r="F226" s="4"/>
      <c r="G226" s="4"/>
    </row>
    <row r="227" spans="3:7" x14ac:dyDescent="0.25">
      <c r="C227" s="4"/>
      <c r="D227" s="4"/>
      <c r="E227" s="4"/>
      <c r="F227" s="4"/>
      <c r="G227" s="4"/>
    </row>
    <row r="228" spans="3:7" x14ac:dyDescent="0.25">
      <c r="C228" s="4"/>
      <c r="D228" s="4"/>
      <c r="E228" s="4"/>
      <c r="F228" s="4"/>
      <c r="G228" s="4"/>
    </row>
    <row r="229" spans="3:7" x14ac:dyDescent="0.25">
      <c r="C229" s="4"/>
      <c r="D229" s="4"/>
      <c r="E229" s="4"/>
      <c r="F229" s="4"/>
      <c r="G229" s="4"/>
    </row>
    <row r="230" spans="3:7" x14ac:dyDescent="0.25">
      <c r="C230" s="4"/>
      <c r="D230" s="4"/>
      <c r="E230" s="4"/>
      <c r="F230" s="4"/>
      <c r="G230" s="4"/>
    </row>
    <row r="231" spans="3:7" x14ac:dyDescent="0.25">
      <c r="C231" s="4"/>
      <c r="D231" s="4"/>
      <c r="E231" s="4"/>
      <c r="F231" s="4"/>
      <c r="G231" s="4"/>
    </row>
    <row r="232" spans="3:7" x14ac:dyDescent="0.25">
      <c r="C232" s="4"/>
      <c r="D232" s="4"/>
      <c r="E232" s="4"/>
      <c r="F232" s="4"/>
      <c r="G232" s="4"/>
    </row>
    <row r="233" spans="3:7" x14ac:dyDescent="0.25">
      <c r="C233" s="4"/>
      <c r="D233" s="4"/>
      <c r="E233" s="4"/>
      <c r="F233" s="4"/>
      <c r="G233" s="4"/>
    </row>
    <row r="234" spans="3:7" x14ac:dyDescent="0.25">
      <c r="C234" s="4"/>
      <c r="D234" s="4"/>
      <c r="E234" s="4"/>
      <c r="F234" s="4"/>
      <c r="G234" s="4"/>
    </row>
    <row r="235" spans="3:7" x14ac:dyDescent="0.25">
      <c r="C235" s="4"/>
      <c r="D235" s="4"/>
      <c r="E235" s="4"/>
      <c r="F235" s="4"/>
      <c r="G235" s="4"/>
    </row>
    <row r="236" spans="3:7" x14ac:dyDescent="0.25">
      <c r="C236" s="4"/>
      <c r="D236" s="4"/>
      <c r="E236" s="4"/>
      <c r="F236" s="4"/>
      <c r="G236" s="4"/>
    </row>
    <row r="237" spans="3:7" x14ac:dyDescent="0.25">
      <c r="C237" s="4"/>
      <c r="D237" s="4"/>
      <c r="E237" s="4"/>
      <c r="F237" s="4"/>
      <c r="G237" s="4"/>
    </row>
    <row r="238" spans="3:7" x14ac:dyDescent="0.25">
      <c r="C238" s="4"/>
      <c r="D238" s="4"/>
      <c r="E238" s="4"/>
      <c r="F238" s="4"/>
      <c r="G238" s="4"/>
    </row>
    <row r="239" spans="3:7" x14ac:dyDescent="0.25">
      <c r="C239" s="4"/>
      <c r="D239" s="4"/>
      <c r="E239" s="4"/>
      <c r="F239" s="4"/>
      <c r="G239" s="4"/>
    </row>
    <row r="240" spans="3:7" x14ac:dyDescent="0.25">
      <c r="C240" s="4"/>
      <c r="D240" s="4"/>
      <c r="E240" s="4"/>
      <c r="F240" s="4"/>
      <c r="G240" s="4"/>
    </row>
    <row r="241" spans="3:7" x14ac:dyDescent="0.25">
      <c r="C241" s="4"/>
      <c r="D241" s="4"/>
      <c r="E241" s="4"/>
      <c r="F241" s="4"/>
      <c r="G241" s="4"/>
    </row>
    <row r="242" spans="3:7" x14ac:dyDescent="0.25">
      <c r="C242" s="4"/>
      <c r="D242" s="4"/>
      <c r="E242" s="4"/>
      <c r="F242" s="4"/>
      <c r="G242" s="4"/>
    </row>
    <row r="243" spans="3:7" x14ac:dyDescent="0.25">
      <c r="C243" s="4"/>
      <c r="D243" s="4"/>
      <c r="E243" s="4"/>
      <c r="F243" s="4"/>
      <c r="G243" s="4"/>
    </row>
    <row r="244" spans="3:7" x14ac:dyDescent="0.25">
      <c r="C244" s="4"/>
      <c r="D244" s="4"/>
      <c r="E244" s="4"/>
      <c r="F244" s="4"/>
      <c r="G244" s="4"/>
    </row>
    <row r="245" spans="3:7" x14ac:dyDescent="0.25">
      <c r="C245" s="4"/>
      <c r="D245" s="4"/>
      <c r="E245" s="4"/>
      <c r="F245" s="4"/>
      <c r="G245" s="4"/>
    </row>
    <row r="246" spans="3:7" x14ac:dyDescent="0.25">
      <c r="C246" s="4"/>
      <c r="D246" s="4"/>
      <c r="E246" s="4"/>
      <c r="F246" s="4"/>
      <c r="G246" s="4"/>
    </row>
    <row r="247" spans="3:7" x14ac:dyDescent="0.25">
      <c r="C247" s="4"/>
      <c r="D247" s="4"/>
      <c r="E247" s="4"/>
      <c r="F247" s="4"/>
      <c r="G247" s="4"/>
    </row>
    <row r="248" spans="3:7" x14ac:dyDescent="0.25">
      <c r="C248" s="4"/>
      <c r="D248" s="4"/>
      <c r="E248" s="4"/>
      <c r="F248" s="4"/>
      <c r="G248" s="4"/>
    </row>
    <row r="249" spans="3:7" x14ac:dyDescent="0.25">
      <c r="C249" s="4"/>
      <c r="D249" s="4"/>
      <c r="E249" s="4"/>
      <c r="F249" s="4"/>
      <c r="G249" s="4"/>
    </row>
    <row r="250" spans="3:7" x14ac:dyDescent="0.25">
      <c r="C250" s="4"/>
      <c r="D250" s="4"/>
      <c r="E250" s="4"/>
      <c r="F250" s="4"/>
      <c r="G250" s="4"/>
    </row>
    <row r="251" spans="3:7" x14ac:dyDescent="0.25">
      <c r="C251" s="4"/>
      <c r="D251" s="4"/>
      <c r="E251" s="4"/>
      <c r="F251" s="4"/>
      <c r="G251" s="4"/>
    </row>
    <row r="252" spans="3:7" x14ac:dyDescent="0.25">
      <c r="C252" s="4"/>
      <c r="D252" s="4"/>
      <c r="E252" s="4"/>
      <c r="F252" s="4"/>
      <c r="G252" s="4"/>
    </row>
    <row r="253" spans="3:7" x14ac:dyDescent="0.25">
      <c r="C253" s="4"/>
      <c r="D253" s="4"/>
      <c r="E253" s="4"/>
      <c r="F253" s="4"/>
      <c r="G253" s="4"/>
    </row>
    <row r="254" spans="3:7" x14ac:dyDescent="0.25">
      <c r="C254" s="4"/>
      <c r="D254" s="4"/>
      <c r="E254" s="4"/>
      <c r="F254" s="4"/>
      <c r="G254" s="4"/>
    </row>
    <row r="255" spans="3:7" x14ac:dyDescent="0.25">
      <c r="C255" s="4"/>
      <c r="D255" s="4"/>
      <c r="E255" s="4"/>
      <c r="F255" s="4"/>
      <c r="G255" s="4"/>
    </row>
    <row r="256" spans="3:7" x14ac:dyDescent="0.25">
      <c r="C256" s="4"/>
      <c r="D256" s="4"/>
      <c r="E256" s="4"/>
      <c r="F256" s="4"/>
      <c r="G256" s="4"/>
    </row>
    <row r="257" spans="3:7" x14ac:dyDescent="0.25">
      <c r="C257" s="4"/>
      <c r="D257" s="4"/>
      <c r="E257" s="4"/>
      <c r="F257" s="4"/>
      <c r="G257" s="4"/>
    </row>
    <row r="258" spans="3:7" x14ac:dyDescent="0.25">
      <c r="C258" s="4"/>
      <c r="D258" s="4"/>
      <c r="E258" s="4"/>
      <c r="F258" s="4"/>
      <c r="G258" s="4"/>
    </row>
    <row r="259" spans="3:7" x14ac:dyDescent="0.25">
      <c r="C259" s="4"/>
      <c r="D259" s="4"/>
      <c r="E259" s="4"/>
      <c r="F259" s="4"/>
      <c r="G259" s="4"/>
    </row>
    <row r="260" spans="3:7" x14ac:dyDescent="0.25">
      <c r="C260" s="4"/>
      <c r="D260" s="4"/>
      <c r="E260" s="4"/>
      <c r="F260" s="4"/>
      <c r="G260" s="4"/>
    </row>
    <row r="261" spans="3:7" x14ac:dyDescent="0.25">
      <c r="C261" s="4"/>
      <c r="D261" s="4"/>
      <c r="E261" s="4"/>
      <c r="F261" s="4"/>
      <c r="G261" s="4"/>
    </row>
    <row r="262" spans="3:7" x14ac:dyDescent="0.25">
      <c r="C262" s="4"/>
      <c r="D262" s="4"/>
      <c r="E262" s="4"/>
      <c r="F262" s="4"/>
      <c r="G262" s="4"/>
    </row>
    <row r="263" spans="3:7" x14ac:dyDescent="0.25">
      <c r="C263" s="4"/>
      <c r="D263" s="4"/>
      <c r="E263" s="4"/>
      <c r="F263" s="4"/>
      <c r="G263" s="4"/>
    </row>
    <row r="264" spans="3:7" x14ac:dyDescent="0.25">
      <c r="C264" s="4"/>
      <c r="D264" s="4"/>
      <c r="E264" s="4"/>
      <c r="F264" s="4"/>
      <c r="G264" s="4"/>
    </row>
    <row r="265" spans="3:7" x14ac:dyDescent="0.25">
      <c r="C265" s="4"/>
      <c r="D265" s="4"/>
      <c r="E265" s="4"/>
      <c r="F265" s="4"/>
      <c r="G265" s="4"/>
    </row>
    <row r="266" spans="3:7" x14ac:dyDescent="0.25">
      <c r="C266" s="4"/>
      <c r="D266" s="4"/>
      <c r="E266" s="4"/>
      <c r="F266" s="4"/>
      <c r="G266" s="4"/>
    </row>
    <row r="267" spans="3:7" x14ac:dyDescent="0.25">
      <c r="C267" s="4"/>
      <c r="D267" s="4"/>
      <c r="E267" s="4"/>
      <c r="F267" s="4"/>
      <c r="G267" s="4"/>
    </row>
    <row r="268" spans="3:7" x14ac:dyDescent="0.25">
      <c r="C268" s="4"/>
      <c r="D268" s="4"/>
      <c r="E268" s="4"/>
      <c r="F268" s="4"/>
      <c r="G268" s="4"/>
    </row>
    <row r="269" spans="3:7" x14ac:dyDescent="0.25">
      <c r="C269" s="4"/>
      <c r="D269" s="4"/>
      <c r="E269" s="4"/>
      <c r="F269" s="4"/>
      <c r="G269" s="4"/>
    </row>
    <row r="270" spans="3:7" x14ac:dyDescent="0.25">
      <c r="C270" s="4"/>
      <c r="D270" s="4"/>
      <c r="E270" s="4"/>
      <c r="F270" s="4"/>
      <c r="G270" s="4"/>
    </row>
    <row r="271" spans="3:7" x14ac:dyDescent="0.25">
      <c r="C271" s="4"/>
      <c r="D271" s="4"/>
      <c r="E271" s="4"/>
      <c r="F271" s="4"/>
      <c r="G271" s="4"/>
    </row>
    <row r="272" spans="3:7" x14ac:dyDescent="0.25">
      <c r="C272" s="4"/>
      <c r="D272" s="4"/>
      <c r="E272" s="4"/>
      <c r="F272" s="4"/>
      <c r="G272" s="4"/>
    </row>
    <row r="273" spans="3:7" x14ac:dyDescent="0.25">
      <c r="C273" s="4"/>
      <c r="D273" s="4"/>
      <c r="E273" s="4"/>
      <c r="F273" s="4"/>
      <c r="G273" s="4"/>
    </row>
    <row r="274" spans="3:7" x14ac:dyDescent="0.25">
      <c r="C274" s="4"/>
      <c r="D274" s="4"/>
      <c r="E274" s="4"/>
      <c r="F274" s="4"/>
      <c r="G274" s="4"/>
    </row>
    <row r="275" spans="3:7" x14ac:dyDescent="0.25">
      <c r="C275" s="4"/>
      <c r="D275" s="4"/>
      <c r="E275" s="4"/>
      <c r="F275" s="4"/>
      <c r="G275" s="4"/>
    </row>
    <row r="276" spans="3:7" x14ac:dyDescent="0.25">
      <c r="C276" s="4"/>
      <c r="D276" s="4"/>
      <c r="E276" s="4"/>
      <c r="F276" s="4"/>
      <c r="G276" s="4"/>
    </row>
    <row r="277" spans="3:7" x14ac:dyDescent="0.25">
      <c r="C277" s="4"/>
      <c r="D277" s="4"/>
      <c r="E277" s="4"/>
      <c r="F277" s="4"/>
      <c r="G277" s="4"/>
    </row>
    <row r="278" spans="3:7" x14ac:dyDescent="0.25">
      <c r="C278" s="4"/>
      <c r="D278" s="4"/>
      <c r="E278" s="4"/>
      <c r="F278" s="4"/>
      <c r="G278" s="4"/>
    </row>
    <row r="279" spans="3:7" x14ac:dyDescent="0.25">
      <c r="C279" s="4"/>
      <c r="D279" s="4"/>
      <c r="E279" s="4"/>
      <c r="F279" s="4"/>
      <c r="G279" s="4"/>
    </row>
    <row r="280" spans="3:7" x14ac:dyDescent="0.25">
      <c r="C280" s="4"/>
      <c r="D280" s="4"/>
      <c r="E280" s="4"/>
      <c r="F280" s="4"/>
      <c r="G280" s="4"/>
    </row>
    <row r="281" spans="3:7" x14ac:dyDescent="0.25">
      <c r="C281" s="4"/>
      <c r="D281" s="4"/>
      <c r="E281" s="4"/>
      <c r="F281" s="4"/>
      <c r="G281" s="4"/>
    </row>
    <row r="282" spans="3:7" x14ac:dyDescent="0.25">
      <c r="C282" s="4"/>
      <c r="D282" s="4"/>
      <c r="E282" s="4"/>
      <c r="F282" s="4"/>
      <c r="G282" s="4"/>
    </row>
    <row r="283" spans="3:7" x14ac:dyDescent="0.25">
      <c r="C283" s="4"/>
      <c r="D283" s="4"/>
      <c r="E283" s="4"/>
      <c r="F283" s="4"/>
      <c r="G283" s="4"/>
    </row>
    <row r="284" spans="3:7" x14ac:dyDescent="0.25">
      <c r="C284" s="4"/>
      <c r="D284" s="4"/>
      <c r="E284" s="4"/>
      <c r="F284" s="4"/>
      <c r="G284" s="4"/>
    </row>
    <row r="285" spans="3:7" x14ac:dyDescent="0.25">
      <c r="C285" s="4"/>
      <c r="D285" s="4"/>
      <c r="E285" s="4"/>
      <c r="F285" s="4"/>
      <c r="G285" s="4"/>
    </row>
    <row r="286" spans="3:7" x14ac:dyDescent="0.25">
      <c r="C286" s="4"/>
      <c r="D286" s="4"/>
      <c r="E286" s="4"/>
      <c r="F286" s="4"/>
      <c r="G286" s="4"/>
    </row>
  </sheetData>
  <mergeCells count="21">
    <mergeCell ref="B8:J8"/>
    <mergeCell ref="D2:F2"/>
    <mergeCell ref="D3:F3"/>
    <mergeCell ref="D4:F4"/>
    <mergeCell ref="D5:F5"/>
    <mergeCell ref="D6:F6"/>
    <mergeCell ref="B2:C2"/>
    <mergeCell ref="B3:C3"/>
    <mergeCell ref="B4:C4"/>
    <mergeCell ref="B5:C5"/>
    <mergeCell ref="B6:C6"/>
    <mergeCell ref="B9:J9"/>
    <mergeCell ref="B25:J25"/>
    <mergeCell ref="B30:J30"/>
    <mergeCell ref="B40:J40"/>
    <mergeCell ref="B45:J45"/>
    <mergeCell ref="B18:J18"/>
    <mergeCell ref="B26:J26"/>
    <mergeCell ref="F13:F14"/>
    <mergeCell ref="G13:G14"/>
    <mergeCell ref="B52:J52"/>
  </mergeCells>
  <conditionalFormatting sqref="J11:J17 J36:J39 J28:J29 J42:J44 J47:J51 J54:J58">
    <cfRule type="cellIs" dxfId="14" priority="36" operator="between">
      <formula>0</formula>
      <formula>0</formula>
    </cfRule>
    <cfRule type="cellIs" dxfId="13" priority="37" operator="between">
      <formula>33</formula>
      <formula>80</formula>
    </cfRule>
    <cfRule type="cellIs" dxfId="12" priority="38" operator="between">
      <formula>13</formula>
      <formula>32</formula>
    </cfRule>
    <cfRule type="cellIs" dxfId="11" priority="39" operator="between">
      <formula>6</formula>
      <formula>12</formula>
    </cfRule>
    <cfRule type="cellIs" dxfId="10" priority="40" operator="between">
      <formula>1</formula>
      <formula>5</formula>
    </cfRule>
  </conditionalFormatting>
  <conditionalFormatting sqref="J12">
    <cfRule type="colorScale" priority="41">
      <colorScale>
        <cfvo type="num" val="1"/>
        <cfvo type="max"/>
        <color rgb="FFFF7128"/>
        <color rgb="FFFFEF9C"/>
      </colorScale>
    </cfRule>
  </conditionalFormatting>
  <conditionalFormatting sqref="J20:J24">
    <cfRule type="cellIs" dxfId="9" priority="31" operator="between">
      <formula>0</formula>
      <formula>0</formula>
    </cfRule>
    <cfRule type="cellIs" dxfId="8" priority="32" operator="between">
      <formula>33</formula>
      <formula>80</formula>
    </cfRule>
    <cfRule type="cellIs" dxfId="7" priority="33" operator="between">
      <formula>13</formula>
      <formula>32</formula>
    </cfRule>
    <cfRule type="cellIs" dxfId="6" priority="34" operator="between">
      <formula>6</formula>
      <formula>12</formula>
    </cfRule>
    <cfRule type="cellIs" dxfId="5" priority="35" operator="between">
      <formula>1</formula>
      <formula>5</formula>
    </cfRule>
  </conditionalFormatting>
  <conditionalFormatting sqref="J32:J35">
    <cfRule type="cellIs" dxfId="4" priority="21" operator="between">
      <formula>0</formula>
      <formula>0</formula>
    </cfRule>
    <cfRule type="cellIs" dxfId="3" priority="22" operator="between">
      <formula>33</formula>
      <formula>80</formula>
    </cfRule>
    <cfRule type="cellIs" dxfId="2" priority="23" operator="between">
      <formula>13</formula>
      <formula>32</formula>
    </cfRule>
    <cfRule type="cellIs" dxfId="1" priority="24" operator="between">
      <formula>6</formula>
      <formula>12</formula>
    </cfRule>
    <cfRule type="cellIs" dxfId="0" priority="25" operator="between">
      <formula>1</formula>
      <formula>5</formula>
    </cfRule>
  </conditionalFormatting>
  <pageMargins left="0.23622047244094491" right="0.23622047244094491" top="0.74803149606299213" bottom="0.74803149606299213" header="0.31496062992125984" footer="0.31496062992125984"/>
  <pageSetup scale="70" orientation="landscape" r:id="rId1"/>
  <headerFooter>
    <oddFooter>&amp;L&amp;9&amp;F
&amp;A
&amp;D&amp;C&amp;9www.urb-waters.com&amp;R&amp;9page &amp;P of &amp;N</oddFooter>
  </headerFooter>
  <rowBreaks count="4" manualBreakCount="4">
    <brk id="17" min="1" max="9" man="1"/>
    <brk id="29" min="1" max="9" man="1"/>
    <brk id="44" min="1" max="9" man="1"/>
    <brk id="51"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C72B-0B57-4A9A-BC4F-8F8F3571857B}">
  <dimension ref="B2:B4"/>
  <sheetViews>
    <sheetView zoomScale="60" zoomScaleNormal="60" workbookViewId="0">
      <selection activeCell="U38" sqref="U38"/>
    </sheetView>
  </sheetViews>
  <sheetFormatPr baseColWidth="10" defaultColWidth="8.85546875" defaultRowHeight="15" x14ac:dyDescent="0.25"/>
  <sheetData>
    <row r="2" spans="2:2" x14ac:dyDescent="0.25">
      <c r="B2" s="7" t="s">
        <v>30</v>
      </c>
    </row>
    <row r="3" spans="2:2" x14ac:dyDescent="0.25">
      <c r="B3" s="7" t="s">
        <v>31</v>
      </c>
    </row>
    <row r="4" spans="2:2" x14ac:dyDescent="0.25">
      <c r="B4" t="s">
        <v>29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95E4-7ED5-4812-8377-B0FBFC0665B7}">
  <dimension ref="A1"/>
  <sheetViews>
    <sheetView workbookViewId="0"/>
  </sheetViews>
  <sheetFormatPr baseColWidth="10" defaultColWidth="8.8554687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A298D8EAB3764FB2B456739BDF652F" ma:contentTypeVersion="6" ma:contentTypeDescription="Create a new document." ma:contentTypeScope="" ma:versionID="31a60599db5aeb42363c109b10619664">
  <xsd:schema xmlns:xsd="http://www.w3.org/2001/XMLSchema" xmlns:xs="http://www.w3.org/2001/XMLSchema" xmlns:p="http://schemas.microsoft.com/office/2006/metadata/properties" xmlns:ns2="ed81a4f0-ae0a-4d47-8a25-70e56ef4a5db" targetNamespace="http://schemas.microsoft.com/office/2006/metadata/properties" ma:root="true" ma:fieldsID="e98b9ce98d6ebac5a7e9125e7c8a6c63" ns2:_="">
    <xsd:import namespace="ed81a4f0-ae0a-4d47-8a25-70e56ef4a5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1a4f0-ae0a-4d47-8a25-70e56ef4a5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F9F68-D09A-49A0-A3F5-DEE7D1E8E6A5}">
  <ds:schemaRefs>
    <ds:schemaRef ds:uri="ed81a4f0-ae0a-4d47-8a25-70e56ef4a5db"/>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41DCC70-5AF7-4DEC-936F-5C386D097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1a4f0-ae0a-4d47-8a25-70e56ef4a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EF94E4-2652-46B7-A26E-C7E27E98D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Risk assessment</vt:lpstr>
      <vt:lpstr>Reference</vt:lpstr>
      <vt:lpstr>Sheet2</vt:lpstr>
      <vt:lpstr>'Risk assessment'!Druckbereich</vt:lpstr>
      <vt:lpstr>'Risk assessment'!Drucktitel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Carley Truyens</dc:creator>
  <cp:lastModifiedBy>Andreas Schmidt</cp:lastModifiedBy>
  <cp:lastPrinted>2022-06-08T13:54:56Z</cp:lastPrinted>
  <dcterms:created xsi:type="dcterms:W3CDTF">2018-10-15T09:45:41Z</dcterms:created>
  <dcterms:modified xsi:type="dcterms:W3CDTF">2022-06-08T14:31:59Z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0x01010072A298D8EAB3764FB2B456739BDF652F</vt:lpwstr>
  </property>
</Properties>
</file>